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I. Перечень земельных участков" sheetId="6" r:id="rId1"/>
    <sheet name="II. Перечень зданий" sheetId="10" r:id="rId2"/>
    <sheet name="III. Перечень акций" sheetId="11" r:id="rId3"/>
    <sheet name="IV. Перечень долей (вкладов) " sheetId="12" r:id="rId4"/>
    <sheet name="V. Перечень движимого имущества" sheetId="8" r:id="rId5"/>
    <sheet name="VI. Перечень юридических лиц" sheetId="9" r:id="rId6"/>
  </sheets>
  <definedNames>
    <definedName name="_xlnm._FilterDatabase" localSheetId="4" hidden="1">'V. Перечень движимого имущества'!$A$9:$I$86</definedName>
  </definedNames>
  <calcPr calcId="124519"/>
</workbook>
</file>

<file path=xl/calcChain.xml><?xml version="1.0" encoding="utf-8"?>
<calcChain xmlns="http://schemas.openxmlformats.org/spreadsheetml/2006/main">
  <c r="E22" i="10"/>
  <c r="C129" i="8"/>
  <c r="D129"/>
  <c r="C85"/>
  <c r="D85"/>
  <c r="E19" i="10" l="1"/>
  <c r="D124" i="8"/>
  <c r="D125"/>
</calcChain>
</file>

<file path=xl/sharedStrings.xml><?xml version="1.0" encoding="utf-8"?>
<sst xmlns="http://schemas.openxmlformats.org/spreadsheetml/2006/main" count="457" uniqueCount="232">
  <si>
    <t>Сведения о правообладателе</t>
  </si>
  <si>
    <t>Адрес (местоположение)</t>
  </si>
  <si>
    <t>РНМИ</t>
  </si>
  <si>
    <t xml:space="preserve">Наименование </t>
  </si>
  <si>
    <t>Правообладатель</t>
  </si>
  <si>
    <t>Общая площадь (кв.м), протяженность (км) или иные параметры с единицами измерения</t>
  </si>
  <si>
    <t>Государственный регистрационный знак</t>
  </si>
  <si>
    <t>Марка, модель.</t>
  </si>
  <si>
    <t>Год выпуска (изготовления).</t>
  </si>
  <si>
    <t>Наименование юридического лица</t>
  </si>
  <si>
    <t>ФИО руководителя</t>
  </si>
  <si>
    <t>Этажность, подземная этажность</t>
  </si>
  <si>
    <t>Кадастровый номер</t>
  </si>
  <si>
    <t>Категория земель</t>
  </si>
  <si>
    <t>Вид разрешённого использования</t>
  </si>
  <si>
    <t>Площадь</t>
  </si>
  <si>
    <t xml:space="preserve"> -</t>
  </si>
  <si>
    <t>Адрес места нахождения юридического лица</t>
  </si>
  <si>
    <t>Доля (вклад) в уставном (складочном) капитале (процентов)</t>
  </si>
  <si>
    <t>Хозяйственное общество (товарищество)</t>
  </si>
  <si>
    <t>Обыкновенные (штук), номинальная стоимость (рублей)</t>
  </si>
  <si>
    <t>Привилегированные (штук), номинальная стоимость (рублей)</t>
  </si>
  <si>
    <t>Доля в уставном капитале (процентов)</t>
  </si>
  <si>
    <t>Акционерное общество (эмитент)</t>
  </si>
  <si>
    <t>Владелец</t>
  </si>
  <si>
    <t>Количество (штук)</t>
  </si>
  <si>
    <t>для размещения объектов спец. Назначения</t>
  </si>
  <si>
    <t>земли населенных пунктов</t>
  </si>
  <si>
    <t xml:space="preserve">Р.Бурятия,Кабанский район, с.Б.Колесово      </t>
  </si>
  <si>
    <t xml:space="preserve">Р.Бурятия,Кабанский район, с.Б.Колесово   </t>
  </si>
  <si>
    <t>Р.Бурятия,Кабанский район, с.Б.Колесово,ул. Ленина д5 8-2</t>
  </si>
  <si>
    <t>Р.Бурятия,Кабанский район, с.Б.Колесово,ул. Школьная д10 кв1</t>
  </si>
  <si>
    <t>Р.Бурятия,Кабанский район, с.Б.Колесово,ул. Подгорная 9</t>
  </si>
  <si>
    <t>Р.Бурятия,Кабанский район, с.Б.Колесово,ул. Юбилейная д 21-2</t>
  </si>
  <si>
    <t>Р.Бурятия,Кабанский район, с.Каргино,ул. Трактовая д11-2</t>
  </si>
  <si>
    <t>Р.Бурятия,Кабанский район, с. Каргино,ул. Трактоваяд. 17-1</t>
  </si>
  <si>
    <t>Р.Бурятия,Кабанский район, с.Б.Колесово,ул. Юбилейная д.5-1</t>
  </si>
  <si>
    <t>Р.Бурятия,Кабанский район, с.Б.Колесово,ул. Школьная д.14-1</t>
  </si>
  <si>
    <t>Р.Бурятия,Кабанский район, с.Б.Колесово,ул. Новая д.5-2</t>
  </si>
  <si>
    <t>Р.Бурятия,Кабанский район, с.Б.Колесово,ул. Новая д.6-2</t>
  </si>
  <si>
    <t>Р.Бурятия,Кабанский район, с.Б.Колесово,ул. Школьная д.12-4</t>
  </si>
  <si>
    <t>Р.Бурятия,Кабанский район, с.Б.Колесово,ул. Юбилейная,д 8-2</t>
  </si>
  <si>
    <t>Нежилое здание (Контора)</t>
  </si>
  <si>
    <t>Нежилое здание (Конеферма)</t>
  </si>
  <si>
    <t xml:space="preserve">Квартира </t>
  </si>
  <si>
    <t>жилая квартира</t>
  </si>
  <si>
    <t>Жилой дом</t>
  </si>
  <si>
    <t xml:space="preserve">Администрация МО СП "Колесовское" </t>
  </si>
  <si>
    <t>Администрация МО СП "Колесовское"</t>
  </si>
  <si>
    <t xml:space="preserve">Адинистрация
муниципального образования
сельского поселения
"Колесовское" Кабанского района
Республики Бурятия
</t>
  </si>
  <si>
    <t>671221, Республика Бурятия, Кабанский район, с. Большое Колесово, ул.Ленина, д.42</t>
  </si>
  <si>
    <t>Р.Бурятия,Кабанский район, с.Б.Колесово, ул.Школьная ,7</t>
  </si>
  <si>
    <t>Нежилое здание (гараж для сельхоз.техники)с.Большое Колесово</t>
  </si>
  <si>
    <t>Р.Бурятия,Кабанский район, с.Б.Колесово,ул. Новая ,д 5-1</t>
  </si>
  <si>
    <t xml:space="preserve">Автомашина Жигули </t>
  </si>
  <si>
    <t>ВАЗ-21074</t>
  </si>
  <si>
    <t>Администрация МО СП "Колесовское" Кабанского района Республики Бурятия</t>
  </si>
  <si>
    <t>0983ЕК03</t>
  </si>
  <si>
    <t>Детский комплекс "Зарница"</t>
  </si>
  <si>
    <t>Теплосчетчик ТЭМ 104</t>
  </si>
  <si>
    <t>Первоначальная балансовая стоимость</t>
  </si>
  <si>
    <t>Транспортные средства</t>
  </si>
  <si>
    <t>№ п/п</t>
  </si>
  <si>
    <t>Наименование движимого имущества</t>
  </si>
  <si>
    <t>Балансовая стоимость (руб.)</t>
  </si>
  <si>
    <t>Начисленная амортизация (руб.)</t>
  </si>
  <si>
    <t>Дата возникновения права собственности</t>
  </si>
  <si>
    <t>Дата прекращения права собственности</t>
  </si>
  <si>
    <t>Реквизиты документов - оснований возникновения права собственности</t>
  </si>
  <si>
    <t>Сведения об установленых ограничениях</t>
  </si>
  <si>
    <t>договор поставки №63 от 27.09.16</t>
  </si>
  <si>
    <t>договор поставки №323 от 11.11.19</t>
  </si>
  <si>
    <t>Сцена для концертов</t>
  </si>
  <si>
    <t>договор поставки №4 от 10.07.20</t>
  </si>
  <si>
    <t>договор поставки №16 от 14.12.20</t>
  </si>
  <si>
    <t>Беседка (ИК) (Детская площадка Б. Колесово)</t>
  </si>
  <si>
    <t>Ворота для устройства ограждения детской площадки с. Б. Колесово(ИК)</t>
  </si>
  <si>
    <t>Г-3 Горка металическая (ИК)(Детская площадка Б. Колесово)</t>
  </si>
  <si>
    <t xml:space="preserve">К-10 Карусель с сиденьями (ИК)(дет. площадка Б Колесово), </t>
  </si>
  <si>
    <t>Т-12 Лабиринт(ИК)</t>
  </si>
  <si>
    <t>Песочница с навесом П-4(ИК)(Б Колесово)</t>
  </si>
  <si>
    <t>Качели балансир.(ИК)(Б Колесово)</t>
  </si>
  <si>
    <t>Качели на стойках двойные К-9(ИК)(Б.Колесово)</t>
  </si>
  <si>
    <t>договор поставки № 16 от 16.11.2015</t>
  </si>
  <si>
    <t>договор поставки № 5 от 28.10.2015</t>
  </si>
  <si>
    <t>договор поставки № 6 от 16.11.2015</t>
  </si>
  <si>
    <t>договор поставки № 1 от 20.09.2015</t>
  </si>
  <si>
    <t>Дорожный знак с металической стойкой , Пятая группа (свыше 7 лет до 10 лет включительно)</t>
  </si>
  <si>
    <t xml:space="preserve">Дорожный знак на металической стойке1шт, </t>
  </si>
  <si>
    <t xml:space="preserve">Светодиодный светильник консольный 60Вт, </t>
  </si>
  <si>
    <t>договор поставки № б/н от 06.09.2019</t>
  </si>
  <si>
    <t>договор поставки № 8 от 08.06.2016</t>
  </si>
  <si>
    <t>договор поставки № 24208 от 10.12.2019</t>
  </si>
  <si>
    <t xml:space="preserve">Система видионаблюдения(видиорег-р-1.,видиокамера-3,ББП-1,АКБ-1,Ж/д-1), </t>
  </si>
  <si>
    <t>договор поставки № б/н от 30.12.2019</t>
  </si>
  <si>
    <t>Светильник Omnis street 112 (ИК)</t>
  </si>
  <si>
    <t>К-10 Карусель с сиденьями с. Каргино(ИК), Четвертая группа (свыше 5 лет до 7 лет включительно)</t>
  </si>
  <si>
    <t xml:space="preserve">Скамья на металокаркасе(клуб), </t>
  </si>
  <si>
    <t xml:space="preserve">Урна металическая(клуб), </t>
  </si>
  <si>
    <t>Г-3 Горка металическая малая с. Каргино (ИК), Четвертая группа (свыше 5 лет до 7 лет включительно)</t>
  </si>
  <si>
    <t xml:space="preserve">Стенд информационный (Малое Колесово), </t>
  </si>
  <si>
    <t xml:space="preserve">Стенд информационный (Каргино), </t>
  </si>
  <si>
    <t xml:space="preserve">Стенд информационный (Большое Колесово), </t>
  </si>
  <si>
    <t xml:space="preserve">Ель Альпийская 4 метра, </t>
  </si>
  <si>
    <t xml:space="preserve">К-10 Качели двойные с. Малое Колесово(ИК), </t>
  </si>
  <si>
    <t>К-10 Карусель с сиденьями с. Малое Колесово(ИК)</t>
  </si>
  <si>
    <t xml:space="preserve">П-3 Грибок(ИК)(Каргино), </t>
  </si>
  <si>
    <t>Насос полив. "Водолей" БЦПЭ0,5-16у</t>
  </si>
  <si>
    <t>договор поставки № 64 от 27.09.2016</t>
  </si>
  <si>
    <t>договор поставки № 12 от 26.10.2020</t>
  </si>
  <si>
    <t>договор поставки № б/н от 02.08.2019</t>
  </si>
  <si>
    <t>договор поставки № 14 от 25.12.2017</t>
  </si>
  <si>
    <t>договор поставки № 185 91875 от 08.10.2020</t>
  </si>
  <si>
    <t>договор поставки № 63 от 27.09.16</t>
  </si>
  <si>
    <t xml:space="preserve">План эвакуации (Клуб), </t>
  </si>
  <si>
    <t xml:space="preserve">Костюм концертный (к 75-летию Победы), </t>
  </si>
  <si>
    <t xml:space="preserve">Концертные костюмы (Платья), </t>
  </si>
  <si>
    <t xml:space="preserve">Комплект: Монитор Asus MM17DE, карта памяти - 512М6, переходник (ИК)(клуб), </t>
  </si>
  <si>
    <t>Секция кресел (3шт. в секции), Четвертая группа</t>
  </si>
  <si>
    <t>Концертные костюмы для ансамбля</t>
  </si>
  <si>
    <t>Котел КЧМ-5(ИК)</t>
  </si>
  <si>
    <t xml:space="preserve">Котел КЧМ-5-70-03(ИК), </t>
  </si>
  <si>
    <t xml:space="preserve">Стол тенисный (ИК)(в школе), </t>
  </si>
  <si>
    <t>Комплект: блок для компьютера ATION-3200, Клавиатура, мышь (ИК)(Клуб)</t>
  </si>
  <si>
    <t>Концертные костюмы для ансамбля,</t>
  </si>
  <si>
    <t xml:space="preserve">Концертные костюмы для ансамбля, </t>
  </si>
  <si>
    <t xml:space="preserve">Светильник аварийный Скат ЛТ-2330 LED 30 светодиодов(Клуб над дверями), </t>
  </si>
  <si>
    <t>договор поставки № 1 от 27.03.2020</t>
  </si>
  <si>
    <t>договор поставки № 3 от 27.03.2019</t>
  </si>
  <si>
    <t>Туалет деревянный</t>
  </si>
  <si>
    <t>договор поставки №1от 09.01.2019</t>
  </si>
  <si>
    <t xml:space="preserve">Светодиодная уличная гирлянда, 
</t>
  </si>
  <si>
    <t>Шведская стенка (ИК), Четвертая группа</t>
  </si>
  <si>
    <t>Руководитель Администрации Перевозников Сергей Владимирович</t>
  </si>
  <si>
    <t>Детский комплекс "Алладин"</t>
  </si>
  <si>
    <t>Светильник для уличного освещения (ИК)</t>
  </si>
  <si>
    <t>Светильник  - 112 (ИК)</t>
  </si>
  <si>
    <t>EVM GS-122 Акустическая система2 (ИК)</t>
  </si>
  <si>
    <t>EVM GS-122 Акустическая система2 (ИК</t>
  </si>
  <si>
    <t>Р.Бурятия,Кабанский район, с.Б.Колесово,         ул.Ленина,д.42</t>
  </si>
  <si>
    <t>Здание администрации</t>
  </si>
  <si>
    <t>Р.Бурятия,Кабанский район, с.Б.Колесово,         ул.Ленина,д.41 Г</t>
  </si>
  <si>
    <t>Здание Дома Культуры(кад. номер 03:09:060106:28)</t>
  </si>
  <si>
    <t>итого 101сч.</t>
  </si>
  <si>
    <t>итого 108 сч.</t>
  </si>
  <si>
    <t>системный блок ПК DEXP Atlas H316 Core i3-10100F</t>
  </si>
  <si>
    <t>Котел твердотопливный LOGANO S-111-2 20</t>
  </si>
  <si>
    <t>Монитор Beng 21.5 GW2270 AMVA+LED 18ms 16.9 DVI Mat 250cd(Саша)</t>
  </si>
  <si>
    <t>МФУ HP Laser Jet Pro V426fdn RU (F6W17A) A4 Duplex(заместитель)</t>
  </si>
  <si>
    <t>Принтер HP LaserJet Pro M201dw (CF456A)A4 Duplex Net(юрист)</t>
  </si>
  <si>
    <t>2-Монитор Asus 21.5"VS228DE Glossy-Black TH LED 5ms 16:9 50M:1 250св</t>
  </si>
  <si>
    <t>3-Монитор Asus 21.5"VS228DE Glossy-Black TH LED 5ms 16:9 50M:1 250св</t>
  </si>
  <si>
    <t>монитор 21,5 (видео наблюдение)</t>
  </si>
  <si>
    <t>Лазерный принтер М1120(гл. бух)</t>
  </si>
  <si>
    <t>Фотоаппарат Nikon CooiPix</t>
  </si>
  <si>
    <t>Принтер лазерный А4 Canon i-Sensys(финансист)</t>
  </si>
  <si>
    <t>Ноутбук Lenovo(глава)</t>
  </si>
  <si>
    <t>Факс " Panaconic"</t>
  </si>
  <si>
    <t>Системный блок Core i3-4170/ 4Gb/ 500 Gb/ 350W(специалист по благоустройству)</t>
  </si>
  <si>
    <t>Монитор Asus 21.5"VS228DE Glossy-Black TH LED 5ms 16:9 50M:1 250св</t>
  </si>
  <si>
    <t>Принтер HP P1102 (глава)</t>
  </si>
  <si>
    <t>МФУ HP Laser Jet Pro M428dw (принтер/сканер/копир) А4</t>
  </si>
  <si>
    <t>МФУ лазерный HP LaserJet PRO M28W (ВУР)</t>
  </si>
  <si>
    <t>Система видионаблюдения(видиорег-р-1.,видиокамера-2,ББП-1,АКБ-1,Ж/д-1) (клуб)</t>
  </si>
  <si>
    <t>Стол(заместитель, большой)</t>
  </si>
  <si>
    <t>Компект столов офисных -3 шт</t>
  </si>
  <si>
    <t>Комплект тумбочек-4шт.(бухг-2,зам-1(коричневая),спец. по благоутр.-1)</t>
  </si>
  <si>
    <t>Шкаф офисный(заместитель, 3 шкафа)</t>
  </si>
  <si>
    <t>Стулья ткань черная</t>
  </si>
  <si>
    <t>Стол(юрист)</t>
  </si>
  <si>
    <t>Шкаф  книж.(гл. бухгалтер)</t>
  </si>
  <si>
    <t>Стол письменный(коридор)</t>
  </si>
  <si>
    <t>Шкаф для книг(спец-т по благоустройству)</t>
  </si>
  <si>
    <t>Шкаф стелаж(финансист)</t>
  </si>
  <si>
    <t>Станок для подшивки документов</t>
  </si>
  <si>
    <t>Рубин Шкаф 5 секций 70*37*186 , двери на 2 секции(юрист)</t>
  </si>
  <si>
    <t>Кресло Фортуна(спец.-т по благоустройству)</t>
  </si>
  <si>
    <t>игровой и спортивный комплекс с установкой (детская площадка)</t>
  </si>
  <si>
    <t>игровой и спортивный комплекс с установкой (детская площадка) с Б Колесово</t>
  </si>
  <si>
    <t>уличные спортивные комплексы с установкой  (детская площадка)</t>
  </si>
  <si>
    <t xml:space="preserve">уличные тренажеры с монтажом </t>
  </si>
  <si>
    <t>комплект видео камера HDCVI IR BULLET, видео регистратор HD CVI H.265</t>
  </si>
  <si>
    <t>Диван Фортуна</t>
  </si>
  <si>
    <t>Мотопомпа бензиновая Champion</t>
  </si>
  <si>
    <t>Стол(специалист по благоустройству)</t>
  </si>
  <si>
    <t>договор поставки № 2 от 05.05.2016</t>
  </si>
  <si>
    <t>тов.чек №А05771248</t>
  </si>
  <si>
    <t>договор поставки № 22 от 20.12.2016</t>
  </si>
  <si>
    <t>договор поставки № 3 от 12.04.2017</t>
  </si>
  <si>
    <t>договор поставки № 8 от 29.10.2018</t>
  </si>
  <si>
    <t>договор поставки № 2331 от 18.10.2021</t>
  </si>
  <si>
    <t>договор поставки № 101 от 14.12.2020</t>
  </si>
  <si>
    <t>тов.чек от 21.12.2022</t>
  </si>
  <si>
    <t>договор поставки № 2 от 21.03.2017</t>
  </si>
  <si>
    <t>договор поставки № 1 от 21.03.2017</t>
  </si>
  <si>
    <t>С/Ф №1400007572 от 05.09.2016</t>
  </si>
  <si>
    <t>договор поставки № 3 от 21.03.2017</t>
  </si>
  <si>
    <t>договор поставки № б/н от 30.11.2015</t>
  </si>
  <si>
    <t>договор поставки № 261 от 15.12.2020</t>
  </si>
  <si>
    <t>договор поставки № 17 от 25.12.2017</t>
  </si>
  <si>
    <t>договор поставки №23 от 20.12.2016</t>
  </si>
  <si>
    <t>мун.контракт №4 от 08.04.2022</t>
  </si>
  <si>
    <t>мун.контракт №3 от 08.04.2022</t>
  </si>
  <si>
    <t>мун.контракт №1 от 08.04.2022</t>
  </si>
  <si>
    <t>мун.контракт №2 от 08.04.2022</t>
  </si>
  <si>
    <t>принят к учету по результатам инвентаризации</t>
  </si>
  <si>
    <t>тов. Чек от 26.12.2022</t>
  </si>
  <si>
    <t>Договор поставки от 12.04.2017 № 3</t>
  </si>
  <si>
    <t xml:space="preserve">итого </t>
  </si>
  <si>
    <t>договор поставки №1 от 20.05.2014</t>
  </si>
  <si>
    <t>тов. Чек от 13.05.2023</t>
  </si>
  <si>
    <r>
      <t>МФУ Epson L3210 (принтер, копир, скан)</t>
    </r>
    <r>
      <rPr>
        <sz val="10"/>
        <color theme="1"/>
        <rFont val="Times New Roman"/>
        <family val="1"/>
        <charset val="204"/>
      </rPr>
      <t> (ТОС Колесо Фортуны)</t>
    </r>
  </si>
  <si>
    <t>Ящик металлический 300*300*350мм, Шестая группа (свыше 10 лет до 15 лет включительно)</t>
  </si>
  <si>
    <t>Распоряжение от 21.04.2023 № 198</t>
  </si>
  <si>
    <t xml:space="preserve">спортивный игровой комплекс по программе 1000 дворов </t>
  </si>
  <si>
    <t>Мун. Контракт №3 от 22.03.2023г.</t>
  </si>
  <si>
    <t>I. Перечень земельных участков, учтённых в реестре муниципального имущества на 01.04.2024г.</t>
  </si>
  <si>
    <t>III. Перечень акций, учтенных в реестре муниципального имущества МО СП "Колесовское" на 01.04.2024г.</t>
  </si>
  <si>
    <t>IV. Перечень долей (вкладов) в уставном (складочном) капитале хозяйственного общества или товарищества, учтенных в реестре муниципального имущества МО СП "Колесовское"на 01.04.2024г.</t>
  </si>
  <si>
    <t>Перечень основных средств МО СП "Колесовское" на 01.04.2024г.</t>
  </si>
  <si>
    <t xml:space="preserve"> Перечень движимого имущества казны а 01.04.2024 г.</t>
  </si>
  <si>
    <t>V. Перечень движимого имущества МО СП " Колесовское" на 01.04.2024 г.</t>
  </si>
  <si>
    <t>VI. Перечень юридических лиц, учтенных в реестре муниципального имущества на 01.04.2024г.</t>
  </si>
  <si>
    <t>03:09:720101:423</t>
  </si>
  <si>
    <t>Республика Бурятия, Кабанский район, с. Большое Колесово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</si>
  <si>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деятельноcти</t>
  </si>
  <si>
    <t>ритуальная деятельсть</t>
  </si>
  <si>
    <t>26070 кв. м.</t>
  </si>
  <si>
    <t>03:09:060116:142</t>
  </si>
  <si>
    <t>Республика Бурятия, Кабанский район, с. Большое Колесово, ул. Молодежная</t>
  </si>
  <si>
    <t>15532 кв.м.</t>
  </si>
  <si>
    <t>II. Перечень зданий, сооружений, объектов незавершенного строительства, жилых, нежилых помещений, учтенных в реестре муниципального имущества МО СП "Колесовское" на 01.11.2024г.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</si>
</sst>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6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wrapText="1"/>
    </xf>
    <xf numFmtId="2" fontId="3" fillId="0" borderId="0" xfId="0" applyNumberFormat="1" applyFont="1"/>
    <xf numFmtId="2" fontId="8" fillId="0" borderId="1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0" fontId="0" fillId="0" borderId="0" xfId="0"/>
    <xf numFmtId="4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0" fillId="0" borderId="5" xfId="1" applyNumberFormat="1" applyFont="1" applyBorder="1" applyAlignment="1">
      <alignment horizontal="center" vertical="center"/>
    </xf>
    <xf numFmtId="4" fontId="10" fillId="0" borderId="5" xfId="1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vertical="top" wrapText="1"/>
    </xf>
    <xf numFmtId="0" fontId="3" fillId="0" borderId="0" xfId="0" applyFont="1" applyBorder="1"/>
    <xf numFmtId="2" fontId="3" fillId="0" borderId="0" xfId="0" applyNumberFormat="1" applyFont="1" applyBorder="1"/>
    <xf numFmtId="0" fontId="0" fillId="0" borderId="0" xfId="0" applyFont="1"/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1" xfId="0" applyNumberFormat="1" applyFont="1" applyBorder="1"/>
    <xf numFmtId="4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3" fillId="0" borderId="9" xfId="0" applyFont="1" applyBorder="1"/>
    <xf numFmtId="4" fontId="4" fillId="2" borderId="1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5" xfId="2" applyNumberFormat="1" applyFont="1" applyBorder="1" applyAlignment="1">
      <alignment vertical="top" wrapText="1"/>
    </xf>
    <xf numFmtId="4" fontId="12" fillId="0" borderId="1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0" borderId="23" xfId="2" applyNumberFormat="1" applyFont="1" applyBorder="1" applyAlignment="1">
      <alignment horizontal="center" vertical="center" wrapText="1"/>
    </xf>
    <xf numFmtId="0" fontId="4" fillId="0" borderId="22" xfId="2" applyNumberFormat="1" applyFont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20" xfId="0" applyFont="1" applyBorder="1"/>
    <xf numFmtId="0" fontId="3" fillId="0" borderId="11" xfId="0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2" borderId="1" xfId="1" applyNumberFormat="1" applyFont="1" applyFill="1" applyBorder="1" applyAlignment="1">
      <alignment vertical="top" wrapText="1"/>
    </xf>
    <xf numFmtId="0" fontId="0" fillId="2" borderId="0" xfId="0" applyFill="1"/>
    <xf numFmtId="2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6" xfId="2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1" xfId="2" applyNumberFormat="1" applyFont="1" applyFill="1" applyBorder="1" applyAlignment="1">
      <alignment vertical="top" wrapText="1"/>
    </xf>
    <xf numFmtId="0" fontId="4" fillId="2" borderId="17" xfId="2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4" fillId="0" borderId="25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Alignment="1">
      <alignment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20" xfId="1" applyNumberFormat="1" applyFont="1" applyBorder="1" applyAlignment="1">
      <alignment horizontal="center" vertical="top" wrapText="1"/>
    </xf>
    <xf numFmtId="0" fontId="11" fillId="0" borderId="21" xfId="1" applyNumberFormat="1" applyFont="1" applyBorder="1" applyAlignment="1">
      <alignment horizontal="center" vertical="top" wrapText="1"/>
    </xf>
    <xf numFmtId="0" fontId="11" fillId="0" borderId="11" xfId="1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3">
    <cellStyle name="Обычный" xfId="0" builtinId="0"/>
    <cellStyle name="Обычный_V. Перечень движимого имущества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9"/>
  <sheetViews>
    <sheetView workbookViewId="0">
      <selection activeCell="D13" sqref="D13"/>
    </sheetView>
  </sheetViews>
  <sheetFormatPr defaultRowHeight="15"/>
  <cols>
    <col min="1" max="1" width="6" customWidth="1"/>
    <col min="2" max="2" width="34.42578125" customWidth="1"/>
    <col min="3" max="3" width="20.28515625" customWidth="1"/>
    <col min="4" max="5" width="30.7109375" customWidth="1"/>
    <col min="6" max="6" width="17.28515625" customWidth="1"/>
    <col min="7" max="7" width="18.85546875" customWidth="1"/>
    <col min="8" max="8" width="14.140625" customWidth="1"/>
    <col min="9" max="9" width="13.28515625" customWidth="1"/>
    <col min="10" max="10" width="24" customWidth="1"/>
    <col min="11" max="11" width="15.28515625" customWidth="1"/>
    <col min="12" max="12" width="35.42578125" customWidth="1"/>
  </cols>
  <sheetData>
    <row r="1" spans="1:12" ht="36.75" customHeight="1">
      <c r="A1" s="128" t="s">
        <v>216</v>
      </c>
      <c r="B1" s="129"/>
      <c r="C1" s="129"/>
      <c r="D1" s="129"/>
      <c r="E1" s="129"/>
      <c r="F1" s="129"/>
      <c r="G1" s="129"/>
      <c r="H1" s="2"/>
      <c r="I1" s="2"/>
      <c r="J1" s="2"/>
      <c r="K1" s="2"/>
      <c r="L1" s="2"/>
    </row>
    <row r="2" spans="1:12" ht="45">
      <c r="A2" s="15" t="s">
        <v>2</v>
      </c>
      <c r="B2" s="15" t="s">
        <v>12</v>
      </c>
      <c r="C2" s="16" t="s">
        <v>1</v>
      </c>
      <c r="D2" s="15" t="s">
        <v>4</v>
      </c>
      <c r="E2" s="15" t="s">
        <v>13</v>
      </c>
      <c r="F2" s="16" t="s">
        <v>14</v>
      </c>
      <c r="G2" s="15" t="s">
        <v>15</v>
      </c>
      <c r="H2" s="3"/>
      <c r="I2" s="3"/>
      <c r="J2" s="3"/>
    </row>
    <row r="3" spans="1:12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</row>
    <row r="4" spans="1:12" ht="90">
      <c r="A4" s="6">
        <v>1</v>
      </c>
      <c r="B4" s="17" t="s">
        <v>223</v>
      </c>
      <c r="C4" s="18" t="s">
        <v>224</v>
      </c>
      <c r="D4" s="19" t="s">
        <v>48</v>
      </c>
      <c r="E4" s="127" t="s">
        <v>225</v>
      </c>
      <c r="F4" s="8" t="s">
        <v>226</v>
      </c>
      <c r="G4" s="20" t="s">
        <v>227</v>
      </c>
    </row>
    <row r="5" spans="1:12" ht="60">
      <c r="A5" s="6">
        <v>2</v>
      </c>
      <c r="B5" s="17" t="s">
        <v>228</v>
      </c>
      <c r="C5" s="18" t="s">
        <v>229</v>
      </c>
      <c r="D5" s="19" t="s">
        <v>48</v>
      </c>
      <c r="E5" s="8" t="s">
        <v>27</v>
      </c>
      <c r="F5" s="8" t="s">
        <v>26</v>
      </c>
      <c r="G5" s="20" t="s">
        <v>230</v>
      </c>
    </row>
    <row r="19" ht="59.25" customHeight="1"/>
    <row r="22" ht="64.5" customHeight="1"/>
    <row r="35" ht="52.5" customHeight="1"/>
    <row r="39" ht="52.5" customHeight="1"/>
    <row r="71" ht="205.5" customHeight="1"/>
    <row r="72" ht="206.25" customHeight="1"/>
    <row r="75" ht="77.25" customHeight="1"/>
    <row r="95" ht="80.25" customHeight="1"/>
    <row r="102" ht="78" customHeight="1"/>
    <row r="103" ht="78" customHeight="1"/>
    <row r="104" ht="78.75" customHeight="1"/>
    <row r="105" ht="79.5" customHeight="1"/>
    <row r="106" ht="81" customHeight="1"/>
    <row r="111" ht="81" customHeight="1"/>
    <row r="142" ht="84" customHeight="1"/>
    <row r="143" ht="79.5" customHeight="1"/>
    <row r="145" ht="78.75" customHeight="1"/>
    <row r="146" ht="60" customHeight="1"/>
    <row r="148" ht="78.75" customHeight="1"/>
    <row r="149" ht="78.75" customHeight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abSelected="1" workbookViewId="0">
      <selection sqref="A1:G1"/>
    </sheetView>
  </sheetViews>
  <sheetFormatPr defaultRowHeight="15"/>
  <cols>
    <col min="1" max="1" width="8.28515625" customWidth="1"/>
    <col min="2" max="2" width="61.42578125" customWidth="1"/>
    <col min="3" max="3" width="27.28515625" customWidth="1"/>
    <col min="4" max="4" width="36.5703125" customWidth="1"/>
    <col min="5" max="5" width="22.140625" customWidth="1"/>
    <col min="6" max="6" width="19.5703125" customWidth="1"/>
    <col min="7" max="7" width="10.85546875" customWidth="1"/>
  </cols>
  <sheetData>
    <row r="1" spans="1:7" ht="30" customHeight="1">
      <c r="A1" s="130" t="s">
        <v>231</v>
      </c>
      <c r="B1" s="131"/>
      <c r="C1" s="131"/>
      <c r="D1" s="131"/>
      <c r="E1" s="131"/>
      <c r="F1" s="131"/>
      <c r="G1" s="131"/>
    </row>
    <row r="2" spans="1:7" ht="60">
      <c r="A2" s="13" t="s">
        <v>2</v>
      </c>
      <c r="B2" s="14" t="s">
        <v>1</v>
      </c>
      <c r="C2" s="14" t="s">
        <v>3</v>
      </c>
      <c r="D2" s="14" t="s">
        <v>4</v>
      </c>
      <c r="E2" s="14" t="s">
        <v>60</v>
      </c>
      <c r="F2" s="14" t="s">
        <v>5</v>
      </c>
      <c r="G2" s="14" t="s">
        <v>11</v>
      </c>
    </row>
    <row r="3" spans="1:7" ht="21.75" customHeight="1" thickBot="1">
      <c r="A3" s="6">
        <v>1</v>
      </c>
      <c r="B3" s="7" t="s">
        <v>51</v>
      </c>
      <c r="C3" s="10" t="s">
        <v>42</v>
      </c>
      <c r="D3" s="8" t="s">
        <v>47</v>
      </c>
      <c r="E3" s="95">
        <v>468907.34</v>
      </c>
      <c r="F3" s="10">
        <v>94.8</v>
      </c>
      <c r="G3" s="9">
        <v>1</v>
      </c>
    </row>
    <row r="4" spans="1:7" ht="38.25" customHeight="1" thickBot="1">
      <c r="A4" s="6">
        <v>2</v>
      </c>
      <c r="B4" s="7" t="s">
        <v>28</v>
      </c>
      <c r="C4" s="10" t="s">
        <v>43</v>
      </c>
      <c r="D4" s="8" t="s">
        <v>47</v>
      </c>
      <c r="E4" s="95">
        <v>340075.8</v>
      </c>
      <c r="F4" s="10">
        <v>426</v>
      </c>
      <c r="G4" s="9">
        <v>1</v>
      </c>
    </row>
    <row r="5" spans="1:7" ht="50.25" customHeight="1" thickBot="1">
      <c r="A5" s="6">
        <v>3</v>
      </c>
      <c r="B5" s="7" t="s">
        <v>29</v>
      </c>
      <c r="C5" s="10" t="s">
        <v>52</v>
      </c>
      <c r="D5" s="8" t="s">
        <v>47</v>
      </c>
      <c r="E5" s="95">
        <v>194545.71</v>
      </c>
      <c r="F5" s="10">
        <v>243.7</v>
      </c>
      <c r="G5" s="9">
        <v>1</v>
      </c>
    </row>
    <row r="6" spans="1:7" s="61" customFormat="1" ht="30.75" thickBot="1">
      <c r="A6" s="6">
        <v>4</v>
      </c>
      <c r="B6" s="7" t="s">
        <v>30</v>
      </c>
      <c r="C6" s="10" t="s">
        <v>44</v>
      </c>
      <c r="D6" s="8" t="s">
        <v>47</v>
      </c>
      <c r="E6" s="95">
        <v>89100</v>
      </c>
      <c r="F6" s="10">
        <v>48.6</v>
      </c>
      <c r="G6" s="11">
        <v>1</v>
      </c>
    </row>
    <row r="7" spans="1:7" ht="30.75" thickBot="1">
      <c r="A7" s="6">
        <v>5</v>
      </c>
      <c r="B7" s="7" t="s">
        <v>31</v>
      </c>
      <c r="C7" s="10" t="s">
        <v>45</v>
      </c>
      <c r="D7" s="8" t="s">
        <v>47</v>
      </c>
      <c r="E7" s="95">
        <v>61200</v>
      </c>
      <c r="F7" s="10">
        <v>28</v>
      </c>
      <c r="G7" s="12">
        <v>1</v>
      </c>
    </row>
    <row r="8" spans="1:7" ht="30.75" thickBot="1">
      <c r="A8" s="6">
        <v>6</v>
      </c>
      <c r="B8" s="7" t="s">
        <v>32</v>
      </c>
      <c r="C8" s="10" t="s">
        <v>46</v>
      </c>
      <c r="D8" s="8" t="s">
        <v>47</v>
      </c>
      <c r="E8" s="95">
        <v>153766</v>
      </c>
      <c r="F8" s="10">
        <v>45.6</v>
      </c>
      <c r="G8" s="12">
        <v>1</v>
      </c>
    </row>
    <row r="9" spans="1:7" ht="30.75" thickBot="1">
      <c r="A9" s="6">
        <v>7</v>
      </c>
      <c r="B9" s="7" t="s">
        <v>53</v>
      </c>
      <c r="C9" s="10" t="s">
        <v>44</v>
      </c>
      <c r="D9" s="8" t="s">
        <v>47</v>
      </c>
      <c r="E9" s="95">
        <v>440014</v>
      </c>
      <c r="F9" s="10">
        <v>72.8</v>
      </c>
      <c r="G9" s="12">
        <v>1</v>
      </c>
    </row>
    <row r="10" spans="1:7" ht="30.75" thickBot="1">
      <c r="A10" s="6">
        <v>8</v>
      </c>
      <c r="B10" s="7" t="s">
        <v>33</v>
      </c>
      <c r="C10" s="10" t="s">
        <v>44</v>
      </c>
      <c r="D10" s="8" t="s">
        <v>47</v>
      </c>
      <c r="E10" s="95">
        <v>134475</v>
      </c>
      <c r="F10" s="10">
        <v>68.8</v>
      </c>
      <c r="G10" s="12">
        <v>1</v>
      </c>
    </row>
    <row r="11" spans="1:7" ht="30.75" thickBot="1">
      <c r="A11" s="6">
        <v>9</v>
      </c>
      <c r="B11" s="7" t="s">
        <v>34</v>
      </c>
      <c r="C11" s="10" t="s">
        <v>44</v>
      </c>
      <c r="D11" s="8" t="s">
        <v>47</v>
      </c>
      <c r="E11" s="95">
        <v>44620</v>
      </c>
      <c r="F11" s="10">
        <v>77</v>
      </c>
      <c r="G11" s="12">
        <v>1</v>
      </c>
    </row>
    <row r="12" spans="1:7" ht="30.75" thickBot="1">
      <c r="A12" s="6">
        <v>10</v>
      </c>
      <c r="B12" s="7" t="s">
        <v>35</v>
      </c>
      <c r="C12" s="10" t="s">
        <v>44</v>
      </c>
      <c r="D12" s="8" t="s">
        <v>47</v>
      </c>
      <c r="E12" s="95">
        <v>44620</v>
      </c>
      <c r="F12" s="10">
        <v>77</v>
      </c>
      <c r="G12" s="12">
        <v>1</v>
      </c>
    </row>
    <row r="13" spans="1:7" ht="30.75" thickBot="1">
      <c r="A13" s="6">
        <v>11</v>
      </c>
      <c r="B13" s="7" t="s">
        <v>36</v>
      </c>
      <c r="C13" s="10" t="s">
        <v>44</v>
      </c>
      <c r="D13" s="8" t="s">
        <v>47</v>
      </c>
      <c r="E13" s="95">
        <v>144160</v>
      </c>
      <c r="F13" s="10">
        <v>30</v>
      </c>
      <c r="G13" s="12">
        <v>1</v>
      </c>
    </row>
    <row r="14" spans="1:7" ht="30.75" thickBot="1">
      <c r="A14" s="6">
        <v>12</v>
      </c>
      <c r="B14" s="7" t="s">
        <v>37</v>
      </c>
      <c r="C14" s="10" t="s">
        <v>44</v>
      </c>
      <c r="D14" s="8" t="s">
        <v>47</v>
      </c>
      <c r="E14" s="95">
        <v>144417</v>
      </c>
      <c r="F14" s="10">
        <v>57.6</v>
      </c>
      <c r="G14" s="12">
        <v>1</v>
      </c>
    </row>
    <row r="15" spans="1:7" ht="30.75" thickBot="1">
      <c r="A15" s="6">
        <v>13</v>
      </c>
      <c r="B15" s="7" t="s">
        <v>38</v>
      </c>
      <c r="C15" s="10" t="s">
        <v>44</v>
      </c>
      <c r="D15" s="21" t="s">
        <v>47</v>
      </c>
      <c r="E15" s="96">
        <v>440016</v>
      </c>
      <c r="F15" s="10">
        <v>72.8</v>
      </c>
      <c r="G15" s="22">
        <v>1</v>
      </c>
    </row>
    <row r="16" spans="1:7" ht="30.75" thickBot="1">
      <c r="A16" s="6">
        <v>14</v>
      </c>
      <c r="B16" s="7" t="s">
        <v>39</v>
      </c>
      <c r="C16" s="10" t="s">
        <v>44</v>
      </c>
      <c r="D16" s="8" t="s">
        <v>47</v>
      </c>
      <c r="E16" s="95">
        <v>637767</v>
      </c>
      <c r="F16" s="10">
        <v>72.8</v>
      </c>
      <c r="G16" s="12">
        <v>1</v>
      </c>
    </row>
    <row r="17" spans="1:7" ht="30.75" thickBot="1">
      <c r="A17" s="6">
        <v>15</v>
      </c>
      <c r="B17" s="7" t="s">
        <v>40</v>
      </c>
      <c r="C17" s="10" t="s">
        <v>44</v>
      </c>
      <c r="D17" s="8" t="s">
        <v>47</v>
      </c>
      <c r="E17" s="95">
        <v>114816</v>
      </c>
      <c r="F17" s="10">
        <v>72.8</v>
      </c>
      <c r="G17" s="12">
        <v>1</v>
      </c>
    </row>
    <row r="18" spans="1:7" ht="30">
      <c r="A18" s="6">
        <v>16</v>
      </c>
      <c r="B18" s="63" t="s">
        <v>41</v>
      </c>
      <c r="C18" s="63" t="s">
        <v>44</v>
      </c>
      <c r="D18" s="64" t="s">
        <v>47</v>
      </c>
      <c r="E18" s="94">
        <v>55389</v>
      </c>
      <c r="F18" s="63">
        <v>62.55</v>
      </c>
      <c r="G18" s="12">
        <v>1</v>
      </c>
    </row>
    <row r="19" spans="1:7" ht="21.75" customHeight="1">
      <c r="A19" s="6">
        <v>17</v>
      </c>
      <c r="B19" s="97" t="s">
        <v>144</v>
      </c>
      <c r="C19" s="32"/>
      <c r="D19" s="32"/>
      <c r="E19" s="118">
        <f>SUM(E3:E18)</f>
        <v>3507888.85</v>
      </c>
      <c r="F19" s="32"/>
      <c r="G19" s="32"/>
    </row>
    <row r="20" spans="1:7" ht="30">
      <c r="A20" s="6">
        <v>18</v>
      </c>
      <c r="B20" s="7" t="s">
        <v>139</v>
      </c>
      <c r="C20" s="7" t="s">
        <v>140</v>
      </c>
      <c r="D20" s="8" t="s">
        <v>47</v>
      </c>
      <c r="E20" s="47">
        <v>76995.25</v>
      </c>
      <c r="F20" s="7">
        <v>109.8</v>
      </c>
      <c r="G20" s="9">
        <v>1</v>
      </c>
    </row>
    <row r="21" spans="1:7" ht="30">
      <c r="A21" s="6">
        <v>19</v>
      </c>
      <c r="B21" s="7" t="s">
        <v>141</v>
      </c>
      <c r="C21" s="7" t="s">
        <v>142</v>
      </c>
      <c r="D21" s="8" t="s">
        <v>47</v>
      </c>
      <c r="E21" s="94">
        <v>4530837.6399999997</v>
      </c>
      <c r="F21" s="7">
        <v>563.9</v>
      </c>
      <c r="G21" s="9">
        <v>1</v>
      </c>
    </row>
    <row r="22" spans="1:7" ht="26.25" customHeight="1">
      <c r="A22" s="32"/>
      <c r="B22" s="98" t="s">
        <v>143</v>
      </c>
      <c r="C22" s="32"/>
      <c r="D22" s="32"/>
      <c r="E22" s="65">
        <f>SUM(E20:E21)</f>
        <v>4607832.8899999997</v>
      </c>
      <c r="F22" s="32"/>
      <c r="G22" s="32"/>
    </row>
    <row r="24" spans="1:7">
      <c r="E24" s="68"/>
      <c r="F24" s="68"/>
    </row>
    <row r="25" spans="1:7">
      <c r="E25" s="68"/>
      <c r="F25" s="68"/>
    </row>
    <row r="26" spans="1:7">
      <c r="E26" s="68"/>
    </row>
    <row r="27" spans="1:7">
      <c r="F27" s="68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D21" sqref="D21"/>
    </sheetView>
  </sheetViews>
  <sheetFormatPr defaultRowHeight="15"/>
  <cols>
    <col min="1" max="1" width="9.140625" customWidth="1"/>
    <col min="2" max="2" width="17.28515625" customWidth="1"/>
    <col min="3" max="3" width="14.28515625" customWidth="1"/>
    <col min="4" max="4" width="15.42578125" customWidth="1"/>
    <col min="5" max="5" width="14" customWidth="1"/>
    <col min="6" max="6" width="14.28515625" customWidth="1"/>
    <col min="7" max="7" width="12.42578125" customWidth="1"/>
  </cols>
  <sheetData>
    <row r="1" spans="1:13" ht="37.5" customHeight="1">
      <c r="A1" s="132" t="s">
        <v>217</v>
      </c>
      <c r="B1" s="132"/>
      <c r="C1" s="132"/>
      <c r="D1" s="132"/>
      <c r="E1" s="132"/>
      <c r="F1" s="132"/>
      <c r="G1" s="132"/>
    </row>
    <row r="2" spans="1:13" ht="85.5">
      <c r="A2" s="5" t="s">
        <v>2</v>
      </c>
      <c r="B2" s="5" t="s">
        <v>25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4"/>
      <c r="I2" s="4"/>
      <c r="J2" s="4"/>
      <c r="K2" s="4"/>
      <c r="L2" s="4"/>
      <c r="M2" s="4"/>
    </row>
    <row r="3" spans="1:1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</row>
    <row r="4" spans="1:13">
      <c r="A4" s="15" t="s">
        <v>16</v>
      </c>
      <c r="B4" s="15" t="s">
        <v>16</v>
      </c>
      <c r="C4" s="15" t="s">
        <v>16</v>
      </c>
      <c r="D4" s="15" t="s">
        <v>16</v>
      </c>
      <c r="E4" s="15" t="s">
        <v>16</v>
      </c>
      <c r="F4" s="15" t="s">
        <v>16</v>
      </c>
      <c r="G4" s="15" t="s">
        <v>16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F11" sqref="F11"/>
    </sheetView>
  </sheetViews>
  <sheetFormatPr defaultRowHeight="15"/>
  <cols>
    <col min="1" max="1" width="9.28515625" customWidth="1"/>
    <col min="2" max="2" width="27.85546875" customWidth="1"/>
    <col min="3" max="3" width="26.28515625" customWidth="1"/>
    <col min="4" max="4" width="41.140625" customWidth="1"/>
  </cols>
  <sheetData>
    <row r="1" spans="1:4" ht="57" customHeight="1">
      <c r="A1" s="132" t="s">
        <v>218</v>
      </c>
      <c r="B1" s="132"/>
      <c r="C1" s="132"/>
      <c r="D1" s="132"/>
    </row>
    <row r="2" spans="1:4" ht="42.75">
      <c r="A2" s="5" t="s">
        <v>2</v>
      </c>
      <c r="B2" s="5" t="s">
        <v>18</v>
      </c>
      <c r="C2" s="5" t="s">
        <v>19</v>
      </c>
      <c r="D2" s="5" t="s">
        <v>4</v>
      </c>
    </row>
    <row r="3" spans="1:4">
      <c r="A3" s="15">
        <v>1</v>
      </c>
      <c r="B3" s="15">
        <v>2</v>
      </c>
      <c r="C3" s="15">
        <v>3</v>
      </c>
      <c r="D3" s="15">
        <v>4</v>
      </c>
    </row>
    <row r="4" spans="1:4">
      <c r="A4" s="15" t="s">
        <v>16</v>
      </c>
      <c r="B4" s="15" t="s">
        <v>16</v>
      </c>
      <c r="C4" s="15" t="s">
        <v>16</v>
      </c>
      <c r="D4" s="15" t="s">
        <v>16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4"/>
  <sheetViews>
    <sheetView workbookViewId="0">
      <selection activeCell="H4" sqref="H4"/>
    </sheetView>
  </sheetViews>
  <sheetFormatPr defaultRowHeight="15"/>
  <cols>
    <col min="1" max="1" width="6.5703125" customWidth="1"/>
    <col min="2" max="2" width="30.140625" style="30" customWidth="1"/>
    <col min="3" max="3" width="21.7109375" style="43" customWidth="1"/>
    <col min="4" max="4" width="17.85546875" style="43" customWidth="1"/>
    <col min="5" max="5" width="9.85546875" style="30" customWidth="1"/>
    <col min="6" max="6" width="10.7109375" style="30" customWidth="1"/>
    <col min="7" max="7" width="17.42578125" style="30" customWidth="1"/>
    <col min="8" max="8" width="39.28515625" style="30" customWidth="1"/>
    <col min="9" max="9" width="13" customWidth="1"/>
    <col min="10" max="10" width="19.7109375" customWidth="1"/>
    <col min="12" max="12" width="12.28515625" customWidth="1"/>
  </cols>
  <sheetData>
    <row r="1" spans="1:20">
      <c r="A1" s="139" t="s">
        <v>221</v>
      </c>
      <c r="B1" s="140"/>
      <c r="C1" s="140"/>
      <c r="D1" s="140"/>
      <c r="E1" s="140"/>
      <c r="F1" s="141"/>
      <c r="G1" s="27"/>
      <c r="H1" s="27"/>
      <c r="I1" s="27"/>
    </row>
    <row r="2" spans="1:20" ht="38.25">
      <c r="A2" s="28" t="s">
        <v>2</v>
      </c>
      <c r="B2" s="29" t="s">
        <v>6</v>
      </c>
      <c r="C2" s="42" t="s">
        <v>3</v>
      </c>
      <c r="D2" s="42" t="s">
        <v>7</v>
      </c>
      <c r="E2" s="23" t="s">
        <v>8</v>
      </c>
      <c r="F2" s="24" t="s">
        <v>0</v>
      </c>
      <c r="I2" s="30"/>
    </row>
    <row r="3" spans="1:20">
      <c r="A3" s="142" t="s">
        <v>61</v>
      </c>
      <c r="B3" s="129"/>
      <c r="C3" s="129"/>
      <c r="D3" s="129"/>
      <c r="E3" s="129"/>
      <c r="F3" s="143"/>
      <c r="I3" s="30"/>
    </row>
    <row r="4" spans="1:20">
      <c r="A4" s="144">
        <v>1</v>
      </c>
      <c r="B4" s="147" t="s">
        <v>57</v>
      </c>
      <c r="C4" s="150" t="s">
        <v>54</v>
      </c>
      <c r="D4" s="150" t="s">
        <v>55</v>
      </c>
      <c r="E4" s="150">
        <v>2005</v>
      </c>
      <c r="F4" s="153" t="s">
        <v>56</v>
      </c>
      <c r="I4" s="30"/>
    </row>
    <row r="5" spans="1:20">
      <c r="A5" s="145"/>
      <c r="B5" s="148"/>
      <c r="C5" s="151"/>
      <c r="D5" s="151"/>
      <c r="E5" s="151"/>
      <c r="F5" s="154"/>
      <c r="I5" s="30"/>
    </row>
    <row r="6" spans="1:20">
      <c r="A6" s="145"/>
      <c r="B6" s="148"/>
      <c r="C6" s="151"/>
      <c r="D6" s="151"/>
      <c r="E6" s="151"/>
      <c r="F6" s="154"/>
      <c r="I6" s="30"/>
    </row>
    <row r="7" spans="1:20">
      <c r="A7" s="146"/>
      <c r="B7" s="149"/>
      <c r="C7" s="152"/>
      <c r="D7" s="152"/>
      <c r="E7" s="152"/>
      <c r="F7" s="155"/>
      <c r="I7" s="30"/>
    </row>
    <row r="8" spans="1:20" ht="15" customHeight="1">
      <c r="A8" s="30"/>
      <c r="B8" s="136" t="s">
        <v>220</v>
      </c>
      <c r="C8" s="137"/>
      <c r="D8" s="137"/>
      <c r="E8" s="137"/>
      <c r="F8" s="137"/>
      <c r="G8" s="137"/>
      <c r="H8" s="137"/>
      <c r="I8" s="138"/>
    </row>
    <row r="9" spans="1:20" ht="76.5">
      <c r="A9" s="120" t="s">
        <v>62</v>
      </c>
      <c r="B9" s="25" t="s">
        <v>63</v>
      </c>
      <c r="C9" s="44" t="s">
        <v>64</v>
      </c>
      <c r="D9" s="44" t="s">
        <v>65</v>
      </c>
      <c r="E9" s="26" t="s">
        <v>66</v>
      </c>
      <c r="F9" s="26" t="s">
        <v>67</v>
      </c>
      <c r="G9" s="26" t="s">
        <v>68</v>
      </c>
      <c r="H9" s="112" t="s">
        <v>0</v>
      </c>
      <c r="I9" s="111" t="s">
        <v>69</v>
      </c>
    </row>
    <row r="10" spans="1:20" s="62" customFormat="1" ht="45">
      <c r="A10" s="119"/>
      <c r="B10" s="34" t="s">
        <v>214</v>
      </c>
      <c r="C10" s="46">
        <v>3766420</v>
      </c>
      <c r="D10" s="46"/>
      <c r="E10" s="39">
        <v>2023</v>
      </c>
      <c r="F10" s="6"/>
      <c r="G10" s="8" t="s">
        <v>215</v>
      </c>
      <c r="H10" s="117" t="s">
        <v>56</v>
      </c>
      <c r="I10" s="111"/>
    </row>
    <row r="11" spans="1:20" s="62" customFormat="1" ht="60">
      <c r="A11" s="111">
        <v>1</v>
      </c>
      <c r="B11" s="114" t="s">
        <v>212</v>
      </c>
      <c r="C11" s="115">
        <v>3325</v>
      </c>
      <c r="D11" s="110"/>
      <c r="E11" s="111">
        <v>2023</v>
      </c>
      <c r="F11" s="111"/>
      <c r="G11" s="111" t="s">
        <v>213</v>
      </c>
      <c r="H11" s="113" t="s">
        <v>56</v>
      </c>
      <c r="I11" s="111"/>
    </row>
    <row r="12" spans="1:20" s="62" customFormat="1" ht="42.75" customHeight="1">
      <c r="A12" s="111">
        <v>2</v>
      </c>
      <c r="B12" s="116" t="s">
        <v>212</v>
      </c>
      <c r="C12" s="115">
        <v>3325</v>
      </c>
      <c r="D12" s="110"/>
      <c r="E12" s="111">
        <v>2023</v>
      </c>
      <c r="F12" s="111"/>
      <c r="G12" s="111" t="s">
        <v>213</v>
      </c>
      <c r="H12" s="8" t="s">
        <v>56</v>
      </c>
      <c r="I12" s="111"/>
    </row>
    <row r="13" spans="1:20" ht="39.75" customHeight="1">
      <c r="A13" s="111">
        <v>3</v>
      </c>
      <c r="B13" s="109" t="s">
        <v>58</v>
      </c>
      <c r="C13" s="46">
        <v>51000</v>
      </c>
      <c r="D13" s="46">
        <v>51000</v>
      </c>
      <c r="E13" s="39">
        <v>2016</v>
      </c>
      <c r="F13" s="6"/>
      <c r="G13" s="8" t="s">
        <v>70</v>
      </c>
      <c r="H13" s="8" t="s">
        <v>56</v>
      </c>
      <c r="I13" s="6"/>
      <c r="L13" s="3"/>
      <c r="M13" s="121"/>
      <c r="N13" s="122"/>
      <c r="O13" s="122"/>
      <c r="P13" s="123"/>
      <c r="Q13" s="59"/>
      <c r="R13" s="124"/>
      <c r="S13" s="125"/>
      <c r="T13" s="3"/>
    </row>
    <row r="14" spans="1:20" ht="39.75" customHeight="1">
      <c r="A14" s="111">
        <v>4</v>
      </c>
      <c r="B14" s="6" t="s">
        <v>59</v>
      </c>
      <c r="C14" s="46">
        <v>117900</v>
      </c>
      <c r="D14" s="46">
        <v>0</v>
      </c>
      <c r="E14" s="39">
        <v>2019</v>
      </c>
      <c r="F14" s="6"/>
      <c r="G14" s="8" t="s">
        <v>71</v>
      </c>
      <c r="H14" s="8" t="s">
        <v>56</v>
      </c>
      <c r="I14" s="6"/>
    </row>
    <row r="15" spans="1:20" ht="39.75" customHeight="1">
      <c r="A15" s="111">
        <v>5</v>
      </c>
      <c r="B15" s="31" t="s">
        <v>72</v>
      </c>
      <c r="C15" s="48">
        <v>250000</v>
      </c>
      <c r="D15" s="48">
        <v>0</v>
      </c>
      <c r="E15" s="40">
        <v>2020</v>
      </c>
      <c r="F15" s="6"/>
      <c r="G15" s="8" t="s">
        <v>73</v>
      </c>
      <c r="H15" s="8" t="s">
        <v>56</v>
      </c>
      <c r="I15" s="32"/>
    </row>
    <row r="16" spans="1:20" ht="39.75" customHeight="1">
      <c r="A16" s="111">
        <v>6</v>
      </c>
      <c r="B16" s="6" t="s">
        <v>134</v>
      </c>
      <c r="C16" s="48">
        <v>74000</v>
      </c>
      <c r="D16" s="48">
        <v>0</v>
      </c>
      <c r="E16" s="40">
        <v>2020</v>
      </c>
      <c r="F16" s="6"/>
      <c r="G16" s="8" t="s">
        <v>74</v>
      </c>
      <c r="H16" s="8" t="s">
        <v>56</v>
      </c>
      <c r="I16" s="32"/>
    </row>
    <row r="17" spans="1:8" ht="39.75" customHeight="1">
      <c r="A17" s="111">
        <v>7</v>
      </c>
      <c r="B17" s="37" t="s">
        <v>75</v>
      </c>
      <c r="C17" s="49">
        <v>30793</v>
      </c>
      <c r="D17" s="49">
        <v>30793</v>
      </c>
      <c r="E17" s="41">
        <v>2015</v>
      </c>
      <c r="G17" s="8" t="s">
        <v>85</v>
      </c>
      <c r="H17" s="8" t="s">
        <v>56</v>
      </c>
    </row>
    <row r="18" spans="1:8" ht="39.75" customHeight="1">
      <c r="A18" s="111">
        <v>8</v>
      </c>
      <c r="B18" s="37" t="s">
        <v>76</v>
      </c>
      <c r="C18" s="49">
        <v>24590</v>
      </c>
      <c r="D18" s="49">
        <v>20590</v>
      </c>
      <c r="E18" s="40">
        <v>2015</v>
      </c>
      <c r="F18" s="6"/>
      <c r="G18" s="8" t="s">
        <v>84</v>
      </c>
      <c r="H18" s="8" t="s">
        <v>56</v>
      </c>
    </row>
    <row r="19" spans="1:8" ht="39.75" customHeight="1">
      <c r="A19" s="111">
        <v>9</v>
      </c>
      <c r="B19" s="37" t="s">
        <v>77</v>
      </c>
      <c r="C19" s="49">
        <v>20650</v>
      </c>
      <c r="D19" s="49">
        <v>20650</v>
      </c>
      <c r="E19" s="40">
        <v>2015</v>
      </c>
      <c r="F19" s="6"/>
      <c r="G19" s="8" t="s">
        <v>86</v>
      </c>
      <c r="H19" s="8" t="s">
        <v>56</v>
      </c>
    </row>
    <row r="20" spans="1:8" ht="39.75" customHeight="1">
      <c r="A20" s="111">
        <v>10</v>
      </c>
      <c r="B20" s="37" t="s">
        <v>132</v>
      </c>
      <c r="C20" s="49">
        <v>9300</v>
      </c>
      <c r="D20" s="49">
        <v>9300</v>
      </c>
      <c r="E20" s="40">
        <v>2015</v>
      </c>
      <c r="F20" s="6"/>
      <c r="G20" s="8" t="s">
        <v>86</v>
      </c>
      <c r="H20" s="8" t="s">
        <v>56</v>
      </c>
    </row>
    <row r="21" spans="1:8" ht="39.75" customHeight="1">
      <c r="A21" s="111">
        <v>11</v>
      </c>
      <c r="B21" s="37" t="s">
        <v>78</v>
      </c>
      <c r="C21" s="49">
        <v>26560</v>
      </c>
      <c r="D21" s="50">
        <v>26560</v>
      </c>
      <c r="E21" s="40">
        <v>2015</v>
      </c>
      <c r="F21" s="6"/>
      <c r="G21" s="8" t="s">
        <v>86</v>
      </c>
      <c r="H21" s="8" t="s">
        <v>56</v>
      </c>
    </row>
    <row r="22" spans="1:8" ht="39.75" customHeight="1">
      <c r="A22" s="111">
        <v>12</v>
      </c>
      <c r="B22" s="37" t="s">
        <v>79</v>
      </c>
      <c r="C22" s="49">
        <v>10900</v>
      </c>
      <c r="D22" s="50">
        <v>10900</v>
      </c>
      <c r="E22" s="40">
        <v>2015</v>
      </c>
      <c r="F22" s="6"/>
      <c r="G22" s="8" t="s">
        <v>86</v>
      </c>
      <c r="H22" s="8" t="s">
        <v>56</v>
      </c>
    </row>
    <row r="23" spans="1:8" ht="39.75" customHeight="1">
      <c r="A23" s="111">
        <v>13</v>
      </c>
      <c r="B23" s="37" t="s">
        <v>80</v>
      </c>
      <c r="C23" s="49">
        <v>19900</v>
      </c>
      <c r="D23" s="50">
        <v>19900</v>
      </c>
      <c r="E23" s="40">
        <v>2015</v>
      </c>
      <c r="F23" s="6"/>
      <c r="G23" s="38" t="s">
        <v>83</v>
      </c>
      <c r="H23" s="8" t="s">
        <v>56</v>
      </c>
    </row>
    <row r="24" spans="1:8" ht="39.75" customHeight="1">
      <c r="A24" s="111">
        <v>14</v>
      </c>
      <c r="B24" s="37" t="s">
        <v>81</v>
      </c>
      <c r="C24" s="49">
        <v>3820</v>
      </c>
      <c r="D24" s="50">
        <v>3820</v>
      </c>
      <c r="E24" s="39">
        <v>2015</v>
      </c>
      <c r="F24" s="6"/>
      <c r="G24" s="38" t="s">
        <v>83</v>
      </c>
      <c r="H24" s="8" t="s">
        <v>56</v>
      </c>
    </row>
    <row r="25" spans="1:8" ht="39.75" customHeight="1">
      <c r="A25" s="111">
        <v>15</v>
      </c>
      <c r="B25" s="37" t="s">
        <v>82</v>
      </c>
      <c r="C25" s="49">
        <v>11600</v>
      </c>
      <c r="D25" s="50">
        <v>11600</v>
      </c>
      <c r="E25" s="39">
        <v>2015</v>
      </c>
      <c r="F25" s="6"/>
      <c r="G25" s="38" t="s">
        <v>83</v>
      </c>
      <c r="H25" s="8" t="s">
        <v>56</v>
      </c>
    </row>
    <row r="26" spans="1:8" ht="39.75" customHeight="1">
      <c r="A26" s="111">
        <v>16</v>
      </c>
      <c r="B26" s="37" t="s">
        <v>87</v>
      </c>
      <c r="C26" s="46">
        <v>106343</v>
      </c>
      <c r="D26" s="46"/>
      <c r="E26" s="39">
        <v>2019</v>
      </c>
      <c r="F26" s="6"/>
      <c r="G26" s="38" t="s">
        <v>90</v>
      </c>
      <c r="H26" s="8" t="s">
        <v>56</v>
      </c>
    </row>
    <row r="27" spans="1:8" ht="39.75" customHeight="1">
      <c r="A27" s="111">
        <v>17</v>
      </c>
      <c r="B27" s="37" t="s">
        <v>88</v>
      </c>
      <c r="C27" s="46">
        <v>3657</v>
      </c>
      <c r="D27" s="46"/>
      <c r="E27" s="39">
        <v>2019</v>
      </c>
      <c r="F27" s="6"/>
      <c r="G27" s="38" t="s">
        <v>90</v>
      </c>
      <c r="H27" s="8" t="s">
        <v>56</v>
      </c>
    </row>
    <row r="28" spans="1:8" s="102" customFormat="1" ht="33" customHeight="1">
      <c r="A28" s="111">
        <v>18</v>
      </c>
      <c r="B28" s="105" t="s">
        <v>135</v>
      </c>
      <c r="C28" s="103">
        <v>5000</v>
      </c>
      <c r="D28" s="103">
        <v>5000</v>
      </c>
      <c r="E28" s="20">
        <v>2016</v>
      </c>
      <c r="F28" s="75"/>
      <c r="G28" s="106" t="s">
        <v>91</v>
      </c>
      <c r="H28" s="86" t="s">
        <v>56</v>
      </c>
    </row>
    <row r="29" spans="1:8" s="102" customFormat="1" ht="32.25" customHeight="1">
      <c r="A29" s="111">
        <v>19</v>
      </c>
      <c r="B29" s="107" t="s">
        <v>135</v>
      </c>
      <c r="C29" s="103">
        <v>5000</v>
      </c>
      <c r="D29" s="103">
        <v>5000</v>
      </c>
      <c r="E29" s="20">
        <v>2016</v>
      </c>
      <c r="F29" s="75"/>
      <c r="G29" s="106" t="s">
        <v>91</v>
      </c>
      <c r="H29" s="86" t="s">
        <v>56</v>
      </c>
    </row>
    <row r="30" spans="1:8" s="102" customFormat="1" ht="35.25" customHeight="1">
      <c r="A30" s="111">
        <v>20</v>
      </c>
      <c r="B30" s="108" t="s">
        <v>135</v>
      </c>
      <c r="C30" s="103">
        <v>5000</v>
      </c>
      <c r="D30" s="103">
        <v>5000</v>
      </c>
      <c r="E30" s="20">
        <v>2016</v>
      </c>
      <c r="F30" s="75"/>
      <c r="G30" s="106" t="s">
        <v>91</v>
      </c>
      <c r="H30" s="86" t="s">
        <v>56</v>
      </c>
    </row>
    <row r="31" spans="1:8" s="102" customFormat="1" ht="39.75" customHeight="1">
      <c r="A31" s="111">
        <v>21</v>
      </c>
      <c r="B31" s="101" t="s">
        <v>136</v>
      </c>
      <c r="C31" s="103">
        <v>5000</v>
      </c>
      <c r="D31" s="103">
        <v>5000</v>
      </c>
      <c r="E31" s="20">
        <v>2016</v>
      </c>
      <c r="F31" s="75"/>
      <c r="G31" s="106" t="s">
        <v>91</v>
      </c>
      <c r="H31" s="86" t="s">
        <v>56</v>
      </c>
    </row>
    <row r="32" spans="1:8" s="102" customFormat="1" ht="39.75" customHeight="1">
      <c r="A32" s="111">
        <v>22</v>
      </c>
      <c r="B32" s="101" t="s">
        <v>136</v>
      </c>
      <c r="C32" s="103">
        <v>5000</v>
      </c>
      <c r="D32" s="103">
        <v>5000</v>
      </c>
      <c r="E32" s="20">
        <v>2016</v>
      </c>
      <c r="F32" s="75"/>
      <c r="G32" s="106" t="s">
        <v>91</v>
      </c>
      <c r="H32" s="86" t="s">
        <v>56</v>
      </c>
    </row>
    <row r="33" spans="1:8" s="102" customFormat="1" ht="39.75" customHeight="1">
      <c r="A33" s="111">
        <v>23</v>
      </c>
      <c r="B33" s="101" t="s">
        <v>136</v>
      </c>
      <c r="C33" s="103">
        <v>5000</v>
      </c>
      <c r="D33" s="103">
        <v>5000</v>
      </c>
      <c r="E33" s="20">
        <v>2016</v>
      </c>
      <c r="F33" s="75"/>
      <c r="G33" s="106" t="s">
        <v>91</v>
      </c>
      <c r="H33" s="86" t="s">
        <v>56</v>
      </c>
    </row>
    <row r="34" spans="1:8" s="102" customFormat="1" ht="39.75" customHeight="1">
      <c r="A34" s="111">
        <v>24</v>
      </c>
      <c r="B34" s="101" t="s">
        <v>95</v>
      </c>
      <c r="C34" s="103">
        <v>5000</v>
      </c>
      <c r="D34" s="103">
        <v>5000</v>
      </c>
      <c r="E34" s="20">
        <v>2016</v>
      </c>
      <c r="F34" s="75"/>
      <c r="G34" s="106" t="s">
        <v>91</v>
      </c>
      <c r="H34" s="86" t="s">
        <v>56</v>
      </c>
    </row>
    <row r="35" spans="1:8" s="102" customFormat="1" ht="39.75" customHeight="1">
      <c r="A35" s="111">
        <v>25</v>
      </c>
      <c r="B35" s="101" t="s">
        <v>89</v>
      </c>
      <c r="C35" s="103">
        <v>20430</v>
      </c>
      <c r="D35" s="103">
        <v>0</v>
      </c>
      <c r="E35" s="20">
        <v>2019</v>
      </c>
      <c r="F35" s="20"/>
      <c r="G35" s="77" t="s">
        <v>92</v>
      </c>
      <c r="H35" s="76" t="s">
        <v>56</v>
      </c>
    </row>
    <row r="36" spans="1:8" s="102" customFormat="1" ht="39.75" customHeight="1">
      <c r="A36" s="111">
        <v>26</v>
      </c>
      <c r="B36" s="101" t="s">
        <v>95</v>
      </c>
      <c r="C36" s="103">
        <v>5000</v>
      </c>
      <c r="D36" s="103">
        <v>5000</v>
      </c>
      <c r="E36" s="20">
        <v>2016</v>
      </c>
      <c r="F36" s="20"/>
      <c r="G36" s="77" t="s">
        <v>91</v>
      </c>
      <c r="H36" s="76" t="s">
        <v>56</v>
      </c>
    </row>
    <row r="37" spans="1:8" s="102" customFormat="1" ht="39.75" customHeight="1">
      <c r="A37" s="111">
        <v>27</v>
      </c>
      <c r="B37" s="75" t="s">
        <v>129</v>
      </c>
      <c r="C37" s="103">
        <v>9656</v>
      </c>
      <c r="D37" s="103">
        <v>9656</v>
      </c>
      <c r="E37" s="20">
        <v>2014</v>
      </c>
      <c r="F37" s="104"/>
      <c r="G37" s="86" t="s">
        <v>209</v>
      </c>
      <c r="H37" s="76" t="s">
        <v>56</v>
      </c>
    </row>
    <row r="38" spans="1:8" ht="42.75" customHeight="1">
      <c r="A38" s="111">
        <v>28</v>
      </c>
      <c r="B38" s="37" t="s">
        <v>93</v>
      </c>
      <c r="C38" s="45">
        <v>29850</v>
      </c>
      <c r="D38" s="45">
        <v>0</v>
      </c>
      <c r="E38" s="39">
        <v>2019</v>
      </c>
      <c r="F38" s="6"/>
      <c r="G38" s="66" t="s">
        <v>94</v>
      </c>
      <c r="H38" s="47" t="s">
        <v>56</v>
      </c>
    </row>
    <row r="39" spans="1:8" ht="39.75" customHeight="1">
      <c r="A39" s="111">
        <v>29</v>
      </c>
      <c r="B39" s="37" t="s">
        <v>96</v>
      </c>
      <c r="C39" s="54">
        <v>29400</v>
      </c>
      <c r="D39" s="54">
        <v>29400</v>
      </c>
      <c r="E39" s="39">
        <v>2016</v>
      </c>
      <c r="F39" s="6"/>
      <c r="G39" s="36" t="s">
        <v>108</v>
      </c>
      <c r="H39" s="47" t="s">
        <v>56</v>
      </c>
    </row>
    <row r="40" spans="1:8" ht="26.25" customHeight="1">
      <c r="A40" s="111">
        <v>30</v>
      </c>
      <c r="B40" s="37" t="s">
        <v>98</v>
      </c>
      <c r="C40" s="54">
        <v>2500</v>
      </c>
      <c r="D40" s="55"/>
      <c r="E40" s="39">
        <v>2020</v>
      </c>
      <c r="F40" s="6"/>
      <c r="G40" s="36" t="s">
        <v>109</v>
      </c>
      <c r="H40" s="47" t="s">
        <v>56</v>
      </c>
    </row>
    <row r="41" spans="1:8" ht="26.25" customHeight="1">
      <c r="A41" s="111">
        <v>31</v>
      </c>
      <c r="B41" s="37" t="s">
        <v>98</v>
      </c>
      <c r="C41" s="54">
        <v>2500</v>
      </c>
      <c r="D41" s="55"/>
      <c r="E41" s="39">
        <v>2020</v>
      </c>
      <c r="F41" s="6"/>
      <c r="G41" s="36" t="s">
        <v>109</v>
      </c>
      <c r="H41" s="47" t="s">
        <v>56</v>
      </c>
    </row>
    <row r="42" spans="1:8" ht="39.75" customHeight="1">
      <c r="A42" s="111">
        <v>32</v>
      </c>
      <c r="B42" s="37" t="s">
        <v>99</v>
      </c>
      <c r="C42" s="54">
        <v>29600</v>
      </c>
      <c r="D42" s="54">
        <v>29600</v>
      </c>
      <c r="E42" s="39">
        <v>206</v>
      </c>
      <c r="F42" s="6"/>
      <c r="G42" s="36" t="s">
        <v>108</v>
      </c>
      <c r="H42" s="47" t="s">
        <v>56</v>
      </c>
    </row>
    <row r="43" spans="1:8" ht="39.75" customHeight="1">
      <c r="A43" s="111">
        <v>33</v>
      </c>
      <c r="B43" s="37" t="s">
        <v>100</v>
      </c>
      <c r="C43" s="54">
        <v>17000</v>
      </c>
      <c r="D43" s="55"/>
      <c r="E43" s="39">
        <v>2019</v>
      </c>
      <c r="F43" s="6"/>
      <c r="G43" s="36" t="s">
        <v>110</v>
      </c>
      <c r="H43" s="47" t="s">
        <v>56</v>
      </c>
    </row>
    <row r="44" spans="1:8" ht="39.75" customHeight="1">
      <c r="A44" s="111">
        <v>34</v>
      </c>
      <c r="B44" s="37" t="s">
        <v>105</v>
      </c>
      <c r="C44" s="54">
        <v>29400</v>
      </c>
      <c r="D44" s="54">
        <v>29400</v>
      </c>
      <c r="E44" s="39">
        <v>2016</v>
      </c>
      <c r="F44" s="6"/>
      <c r="G44" s="36" t="s">
        <v>108</v>
      </c>
      <c r="H44" s="47" t="s">
        <v>56</v>
      </c>
    </row>
    <row r="45" spans="1:8" ht="39.75" customHeight="1">
      <c r="A45" s="111">
        <v>35</v>
      </c>
      <c r="B45" s="37" t="s">
        <v>106</v>
      </c>
      <c r="C45" s="54">
        <v>6200</v>
      </c>
      <c r="D45" s="54">
        <v>6200</v>
      </c>
      <c r="E45" s="39">
        <v>2016</v>
      </c>
      <c r="F45" s="6"/>
      <c r="G45" s="36" t="s">
        <v>108</v>
      </c>
      <c r="H45" s="47" t="s">
        <v>56</v>
      </c>
    </row>
    <row r="46" spans="1:8" ht="39.75" customHeight="1">
      <c r="A46" s="111">
        <v>36</v>
      </c>
      <c r="B46" s="37" t="s">
        <v>107</v>
      </c>
      <c r="C46" s="54">
        <v>6699</v>
      </c>
      <c r="D46" s="54">
        <v>6699</v>
      </c>
      <c r="E46" s="39">
        <v>2017</v>
      </c>
      <c r="F46" s="6"/>
      <c r="G46" s="36" t="s">
        <v>111</v>
      </c>
      <c r="H46" s="47" t="s">
        <v>56</v>
      </c>
    </row>
    <row r="47" spans="1:8" ht="39.75" customHeight="1">
      <c r="A47" s="111">
        <v>37</v>
      </c>
      <c r="B47" s="37" t="s">
        <v>101</v>
      </c>
      <c r="C47" s="54">
        <v>17000</v>
      </c>
      <c r="D47" s="55"/>
      <c r="E47" s="39">
        <v>2019</v>
      </c>
      <c r="F47" s="6"/>
      <c r="G47" s="36" t="s">
        <v>110</v>
      </c>
      <c r="H47" s="47" t="s">
        <v>56</v>
      </c>
    </row>
    <row r="48" spans="1:8" ht="39.75" customHeight="1">
      <c r="A48" s="111">
        <v>38</v>
      </c>
      <c r="B48" s="37" t="s">
        <v>102</v>
      </c>
      <c r="C48" s="54">
        <v>17000</v>
      </c>
      <c r="D48" s="55"/>
      <c r="E48" s="39">
        <v>2019</v>
      </c>
      <c r="F48" s="6"/>
      <c r="G48" s="36" t="s">
        <v>110</v>
      </c>
      <c r="H48" s="47" t="s">
        <v>56</v>
      </c>
    </row>
    <row r="49" spans="1:8" ht="39.75" customHeight="1">
      <c r="A49" s="111">
        <v>39</v>
      </c>
      <c r="B49" s="37" t="s">
        <v>103</v>
      </c>
      <c r="C49" s="54">
        <v>35125</v>
      </c>
      <c r="D49" s="55"/>
      <c r="E49" s="39">
        <v>2020</v>
      </c>
      <c r="F49" s="6"/>
      <c r="G49" s="36" t="s">
        <v>112</v>
      </c>
      <c r="H49" s="47" t="s">
        <v>56</v>
      </c>
    </row>
    <row r="50" spans="1:8" s="51" customFormat="1" ht="39.75" customHeight="1">
      <c r="A50" s="111">
        <v>40</v>
      </c>
      <c r="B50" s="37" t="s">
        <v>131</v>
      </c>
      <c r="C50" s="54">
        <v>4875</v>
      </c>
      <c r="D50" s="55"/>
      <c r="E50" s="39">
        <v>2020</v>
      </c>
      <c r="F50" s="6"/>
      <c r="G50" s="36" t="s">
        <v>112</v>
      </c>
      <c r="H50" s="47" t="s">
        <v>56</v>
      </c>
    </row>
    <row r="51" spans="1:8" s="62" customFormat="1" ht="39.75" customHeight="1">
      <c r="A51" s="111">
        <v>41</v>
      </c>
      <c r="B51" s="37" t="s">
        <v>97</v>
      </c>
      <c r="C51" s="54">
        <v>5833.33</v>
      </c>
      <c r="D51" s="55"/>
      <c r="E51" s="39">
        <v>2020</v>
      </c>
      <c r="F51" s="6"/>
      <c r="G51" s="66" t="s">
        <v>109</v>
      </c>
      <c r="H51" s="47" t="s">
        <v>56</v>
      </c>
    </row>
    <row r="52" spans="1:8" ht="39.75" customHeight="1">
      <c r="A52" s="111">
        <v>42</v>
      </c>
      <c r="B52" s="37" t="s">
        <v>97</v>
      </c>
      <c r="C52" s="54">
        <v>5833.33</v>
      </c>
      <c r="D52" s="55"/>
      <c r="E52" s="39">
        <v>2020</v>
      </c>
      <c r="F52" s="6"/>
      <c r="G52" s="36" t="s">
        <v>109</v>
      </c>
      <c r="H52" s="47" t="s">
        <v>56</v>
      </c>
    </row>
    <row r="53" spans="1:8" ht="39.75" customHeight="1">
      <c r="A53" s="111">
        <v>43</v>
      </c>
      <c r="B53" s="37" t="s">
        <v>98</v>
      </c>
      <c r="C53" s="52">
        <v>2500</v>
      </c>
      <c r="D53" s="53"/>
      <c r="E53" s="39">
        <v>2020</v>
      </c>
      <c r="F53" s="6"/>
      <c r="G53" s="36" t="s">
        <v>109</v>
      </c>
      <c r="H53" s="47" t="s">
        <v>56</v>
      </c>
    </row>
    <row r="54" spans="1:8" ht="39.75" customHeight="1">
      <c r="A54" s="111">
        <v>44</v>
      </c>
      <c r="B54" s="37" t="s">
        <v>97</v>
      </c>
      <c r="C54" s="52">
        <v>5833.34</v>
      </c>
      <c r="D54" s="53"/>
      <c r="E54" s="39">
        <v>2020</v>
      </c>
      <c r="F54" s="6"/>
      <c r="G54" s="36" t="s">
        <v>109</v>
      </c>
      <c r="H54" s="47" t="s">
        <v>56</v>
      </c>
    </row>
    <row r="55" spans="1:8" ht="39.75" customHeight="1">
      <c r="A55" s="111">
        <v>45</v>
      </c>
      <c r="B55" s="37" t="s">
        <v>104</v>
      </c>
      <c r="C55" s="52">
        <v>19100</v>
      </c>
      <c r="D55" s="52">
        <v>19100</v>
      </c>
      <c r="E55" s="39">
        <v>2016</v>
      </c>
      <c r="F55" s="6"/>
      <c r="G55" s="36" t="s">
        <v>113</v>
      </c>
      <c r="H55" s="47" t="s">
        <v>56</v>
      </c>
    </row>
    <row r="56" spans="1:8" s="62" customFormat="1" ht="39.75" customHeight="1">
      <c r="A56" s="111">
        <v>46</v>
      </c>
      <c r="B56" s="37" t="s">
        <v>137</v>
      </c>
      <c r="C56" s="52">
        <v>6695</v>
      </c>
      <c r="D56" s="52">
        <v>6695</v>
      </c>
      <c r="E56" s="39"/>
      <c r="F56" s="6"/>
      <c r="G56" s="66"/>
      <c r="H56" s="47" t="s">
        <v>56</v>
      </c>
    </row>
    <row r="57" spans="1:8" ht="39.75" customHeight="1">
      <c r="A57" s="111">
        <v>47</v>
      </c>
      <c r="B57" s="37" t="s">
        <v>138</v>
      </c>
      <c r="C57" s="52">
        <v>6695</v>
      </c>
      <c r="D57" s="52">
        <v>6695</v>
      </c>
      <c r="E57" s="39"/>
      <c r="F57" s="6"/>
      <c r="G57" s="36"/>
      <c r="H57" s="47" t="s">
        <v>56</v>
      </c>
    </row>
    <row r="58" spans="1:8" ht="39.75" customHeight="1">
      <c r="A58" s="111">
        <v>48</v>
      </c>
      <c r="B58" s="37" t="s">
        <v>114</v>
      </c>
      <c r="C58" s="52">
        <v>3000</v>
      </c>
      <c r="D58" s="53"/>
      <c r="E58" s="39">
        <v>2019</v>
      </c>
      <c r="F58" s="6"/>
      <c r="G58" s="36" t="s">
        <v>94</v>
      </c>
      <c r="H58" s="47" t="s">
        <v>56</v>
      </c>
    </row>
    <row r="59" spans="1:8" ht="57.75" customHeight="1">
      <c r="A59" s="111">
        <v>49</v>
      </c>
      <c r="B59" s="37" t="s">
        <v>123</v>
      </c>
      <c r="C59" s="52">
        <v>13500</v>
      </c>
      <c r="D59" s="52">
        <v>13500</v>
      </c>
      <c r="E59" s="39">
        <v>2007</v>
      </c>
      <c r="F59" s="6"/>
      <c r="G59" s="36"/>
      <c r="H59" s="47" t="s">
        <v>56</v>
      </c>
    </row>
    <row r="60" spans="1:8" ht="39.75" customHeight="1">
      <c r="A60" s="111">
        <v>50</v>
      </c>
      <c r="B60" s="37" t="s">
        <v>122</v>
      </c>
      <c r="C60" s="52">
        <v>7490</v>
      </c>
      <c r="D60" s="52">
        <v>7490</v>
      </c>
      <c r="E60" s="39">
        <v>2005</v>
      </c>
      <c r="F60" s="6"/>
      <c r="G60" s="36"/>
      <c r="H60" s="47" t="s">
        <v>56</v>
      </c>
    </row>
    <row r="61" spans="1:8" ht="39.75" customHeight="1">
      <c r="A61" s="111">
        <v>51</v>
      </c>
      <c r="B61" s="37" t="s">
        <v>121</v>
      </c>
      <c r="C61" s="52">
        <v>58130</v>
      </c>
      <c r="D61" s="52">
        <v>38405.65</v>
      </c>
      <c r="E61" s="39">
        <v>2009</v>
      </c>
      <c r="F61" s="6"/>
      <c r="G61" s="36"/>
      <c r="H61" s="47" t="s">
        <v>56</v>
      </c>
    </row>
    <row r="62" spans="1:8" ht="39.75" customHeight="1">
      <c r="A62" s="111">
        <v>52</v>
      </c>
      <c r="B62" s="37" t="s">
        <v>120</v>
      </c>
      <c r="C62" s="52">
        <v>59630</v>
      </c>
      <c r="D62" s="52">
        <v>39730.9</v>
      </c>
      <c r="E62" s="39">
        <v>2009</v>
      </c>
      <c r="F62" s="6"/>
      <c r="G62" s="36"/>
      <c r="H62" s="47" t="s">
        <v>56</v>
      </c>
    </row>
    <row r="63" spans="1:8" ht="39.75" customHeight="1">
      <c r="A63" s="111">
        <v>53</v>
      </c>
      <c r="B63" s="37" t="s">
        <v>119</v>
      </c>
      <c r="C63" s="52">
        <v>5998.8</v>
      </c>
      <c r="D63" s="52">
        <v>5998.8</v>
      </c>
      <c r="E63" s="39">
        <v>2011</v>
      </c>
      <c r="F63" s="6"/>
      <c r="G63" s="36"/>
      <c r="H63" s="47" t="s">
        <v>56</v>
      </c>
    </row>
    <row r="64" spans="1:8" ht="39.75" customHeight="1">
      <c r="A64" s="111">
        <v>54</v>
      </c>
      <c r="B64" s="37" t="s">
        <v>119</v>
      </c>
      <c r="C64" s="52">
        <v>5998.8</v>
      </c>
      <c r="D64" s="52">
        <v>5998.8</v>
      </c>
      <c r="E64" s="39">
        <v>2011</v>
      </c>
      <c r="F64" s="6"/>
      <c r="G64" s="36"/>
      <c r="H64" s="47" t="s">
        <v>56</v>
      </c>
    </row>
    <row r="65" spans="1:8" ht="39.75" customHeight="1">
      <c r="A65" s="111">
        <v>55</v>
      </c>
      <c r="B65" s="37" t="s">
        <v>124</v>
      </c>
      <c r="C65" s="52">
        <v>5998.8</v>
      </c>
      <c r="D65" s="52">
        <v>5998.8</v>
      </c>
      <c r="E65" s="39">
        <v>2011</v>
      </c>
      <c r="F65" s="6"/>
      <c r="G65" s="36"/>
      <c r="H65" s="47" t="s">
        <v>56</v>
      </c>
    </row>
    <row r="66" spans="1:8" ht="39.75" customHeight="1">
      <c r="A66" s="111">
        <v>56</v>
      </c>
      <c r="B66" s="37" t="s">
        <v>118</v>
      </c>
      <c r="C66" s="52">
        <v>248300</v>
      </c>
      <c r="D66" s="56"/>
      <c r="E66" s="39"/>
      <c r="F66" s="6"/>
      <c r="G66" s="47" t="s">
        <v>130</v>
      </c>
      <c r="H66" s="47" t="s">
        <v>56</v>
      </c>
    </row>
    <row r="67" spans="1:8" ht="39.75" customHeight="1">
      <c r="A67" s="111">
        <v>57</v>
      </c>
      <c r="B67" s="37" t="s">
        <v>119</v>
      </c>
      <c r="C67" s="52">
        <v>5998.8</v>
      </c>
      <c r="D67" s="57">
        <v>5998.8</v>
      </c>
      <c r="E67" s="39">
        <v>2011</v>
      </c>
      <c r="F67" s="6"/>
      <c r="G67" s="6"/>
      <c r="H67" s="47" t="s">
        <v>56</v>
      </c>
    </row>
    <row r="68" spans="1:8" ht="39.75" customHeight="1">
      <c r="A68" s="111">
        <v>58</v>
      </c>
      <c r="B68" s="37" t="s">
        <v>125</v>
      </c>
      <c r="C68" s="52">
        <v>5998.8</v>
      </c>
      <c r="D68" s="57">
        <v>5998.8</v>
      </c>
      <c r="E68" s="39">
        <v>2011</v>
      </c>
      <c r="F68" s="6"/>
      <c r="G68" s="6"/>
      <c r="H68" s="47" t="s">
        <v>56</v>
      </c>
    </row>
    <row r="69" spans="1:8" ht="39.75" customHeight="1">
      <c r="A69" s="111">
        <v>59</v>
      </c>
      <c r="B69" s="37" t="s">
        <v>116</v>
      </c>
      <c r="C69" s="52">
        <v>8000</v>
      </c>
      <c r="D69" s="57">
        <v>8000</v>
      </c>
      <c r="E69" s="39">
        <v>2011</v>
      </c>
      <c r="F69" s="6"/>
      <c r="G69" s="6"/>
      <c r="H69" s="47" t="s">
        <v>56</v>
      </c>
    </row>
    <row r="70" spans="1:8" ht="39.75" customHeight="1">
      <c r="A70" s="111">
        <v>60</v>
      </c>
      <c r="B70" s="37" t="s">
        <v>116</v>
      </c>
      <c r="C70" s="52">
        <v>8000</v>
      </c>
      <c r="D70" s="57">
        <v>8000</v>
      </c>
      <c r="E70" s="39">
        <v>2011</v>
      </c>
      <c r="F70" s="6"/>
      <c r="G70" s="6"/>
      <c r="H70" s="47" t="s">
        <v>56</v>
      </c>
    </row>
    <row r="71" spans="1:8" ht="39.75" customHeight="1">
      <c r="A71" s="111">
        <v>61</v>
      </c>
      <c r="B71" s="37" t="s">
        <v>116</v>
      </c>
      <c r="C71" s="52">
        <v>8000</v>
      </c>
      <c r="D71" s="57">
        <v>8000</v>
      </c>
      <c r="E71" s="39">
        <v>2011</v>
      </c>
      <c r="F71" s="6"/>
      <c r="G71" s="6"/>
      <c r="H71" s="47" t="s">
        <v>56</v>
      </c>
    </row>
    <row r="72" spans="1:8" ht="39.75" customHeight="1">
      <c r="A72" s="111">
        <v>62</v>
      </c>
      <c r="B72" s="37" t="s">
        <v>116</v>
      </c>
      <c r="C72" s="52">
        <v>8000</v>
      </c>
      <c r="D72" s="57">
        <v>8000</v>
      </c>
      <c r="E72" s="39">
        <v>2011</v>
      </c>
      <c r="F72" s="6"/>
      <c r="G72" s="6"/>
      <c r="H72" s="47" t="s">
        <v>56</v>
      </c>
    </row>
    <row r="73" spans="1:8" ht="39.75" customHeight="1">
      <c r="A73" s="111">
        <v>63</v>
      </c>
      <c r="B73" s="37" t="s">
        <v>126</v>
      </c>
      <c r="C73" s="52">
        <v>2685</v>
      </c>
      <c r="D73" s="56"/>
      <c r="E73" s="39">
        <v>2019</v>
      </c>
      <c r="F73" s="6"/>
      <c r="G73" s="36" t="s">
        <v>128</v>
      </c>
      <c r="H73" s="47" t="s">
        <v>56</v>
      </c>
    </row>
    <row r="74" spans="1:8" ht="39.75" customHeight="1">
      <c r="A74" s="111">
        <v>64</v>
      </c>
      <c r="B74" s="37" t="s">
        <v>116</v>
      </c>
      <c r="C74" s="52">
        <v>8000</v>
      </c>
      <c r="D74" s="57">
        <v>8000</v>
      </c>
      <c r="E74" s="39">
        <v>2011</v>
      </c>
      <c r="F74" s="6"/>
      <c r="G74" s="6"/>
      <c r="H74" s="47" t="s">
        <v>56</v>
      </c>
    </row>
    <row r="75" spans="1:8" ht="39.75" customHeight="1">
      <c r="A75" s="111">
        <v>65</v>
      </c>
      <c r="B75" s="37" t="s">
        <v>116</v>
      </c>
      <c r="C75" s="52">
        <v>8000</v>
      </c>
      <c r="D75" s="57">
        <v>8000</v>
      </c>
      <c r="E75" s="39">
        <v>2011</v>
      </c>
      <c r="F75" s="6"/>
      <c r="G75" s="6"/>
      <c r="H75" s="47" t="s">
        <v>56</v>
      </c>
    </row>
    <row r="76" spans="1:8" ht="39.75" customHeight="1">
      <c r="A76" s="111">
        <v>66</v>
      </c>
      <c r="B76" s="37" t="s">
        <v>117</v>
      </c>
      <c r="C76" s="52">
        <v>6500</v>
      </c>
      <c r="D76" s="57">
        <v>6500</v>
      </c>
      <c r="E76" s="39"/>
      <c r="F76" s="6"/>
      <c r="G76" s="6"/>
      <c r="H76" s="47" t="s">
        <v>56</v>
      </c>
    </row>
    <row r="77" spans="1:8" ht="39.75" customHeight="1">
      <c r="A77" s="111">
        <v>67</v>
      </c>
      <c r="B77" s="37" t="s">
        <v>115</v>
      </c>
      <c r="C77" s="52">
        <v>2500</v>
      </c>
      <c r="D77" s="56"/>
      <c r="E77" s="39">
        <v>2020</v>
      </c>
      <c r="F77" s="6"/>
      <c r="G77" s="47" t="s">
        <v>127</v>
      </c>
      <c r="H77" s="47" t="s">
        <v>56</v>
      </c>
    </row>
    <row r="78" spans="1:8" ht="39.75" customHeight="1">
      <c r="A78" s="111">
        <v>68</v>
      </c>
      <c r="B78" s="37" t="s">
        <v>115</v>
      </c>
      <c r="C78" s="52">
        <v>2500</v>
      </c>
      <c r="D78" s="56"/>
      <c r="E78" s="39">
        <v>2020</v>
      </c>
      <c r="F78" s="6"/>
      <c r="G78" s="47" t="s">
        <v>127</v>
      </c>
      <c r="H78" s="47" t="s">
        <v>56</v>
      </c>
    </row>
    <row r="79" spans="1:8" ht="39.75" customHeight="1">
      <c r="A79" s="111">
        <v>69</v>
      </c>
      <c r="B79" s="37" t="s">
        <v>115</v>
      </c>
      <c r="C79" s="52">
        <v>2500</v>
      </c>
      <c r="D79" s="56"/>
      <c r="E79" s="39">
        <v>2020</v>
      </c>
      <c r="F79" s="6"/>
      <c r="G79" s="47" t="s">
        <v>127</v>
      </c>
      <c r="H79" s="47" t="s">
        <v>56</v>
      </c>
    </row>
    <row r="80" spans="1:8" ht="39.75" customHeight="1">
      <c r="A80" s="111">
        <v>70</v>
      </c>
      <c r="B80" s="37" t="s">
        <v>115</v>
      </c>
      <c r="C80" s="52">
        <v>2500</v>
      </c>
      <c r="D80" s="56"/>
      <c r="E80" s="39">
        <v>2020</v>
      </c>
      <c r="F80" s="6"/>
      <c r="G80" s="47" t="s">
        <v>127</v>
      </c>
      <c r="H80" s="47" t="s">
        <v>56</v>
      </c>
    </row>
    <row r="81" spans="1:8" s="62" customFormat="1" ht="39.75" customHeight="1">
      <c r="A81" s="111">
        <v>71</v>
      </c>
      <c r="B81" s="37" t="s">
        <v>115</v>
      </c>
      <c r="C81" s="52">
        <v>2500</v>
      </c>
      <c r="D81" s="56"/>
      <c r="E81" s="39">
        <v>2020</v>
      </c>
      <c r="F81" s="6"/>
      <c r="G81" s="47" t="s">
        <v>127</v>
      </c>
      <c r="H81" s="47" t="s">
        <v>56</v>
      </c>
    </row>
    <row r="82" spans="1:8" s="62" customFormat="1" ht="39.75" customHeight="1">
      <c r="A82" s="111">
        <v>72</v>
      </c>
      <c r="B82" s="37" t="s">
        <v>115</v>
      </c>
      <c r="C82" s="52">
        <v>2500</v>
      </c>
      <c r="D82" s="56"/>
      <c r="E82" s="39">
        <v>2020</v>
      </c>
      <c r="F82" s="6"/>
      <c r="G82" s="47" t="s">
        <v>127</v>
      </c>
      <c r="H82" s="47" t="s">
        <v>56</v>
      </c>
    </row>
    <row r="83" spans="1:8" ht="39.75" customHeight="1">
      <c r="A83" s="111">
        <v>73</v>
      </c>
      <c r="B83" s="37" t="s">
        <v>115</v>
      </c>
      <c r="C83" s="52">
        <v>2500</v>
      </c>
      <c r="D83" s="56"/>
      <c r="E83" s="39">
        <v>2020</v>
      </c>
      <c r="F83" s="6"/>
      <c r="G83" s="47" t="s">
        <v>127</v>
      </c>
      <c r="H83" s="47" t="s">
        <v>56</v>
      </c>
    </row>
    <row r="84" spans="1:8" ht="39.75" customHeight="1">
      <c r="A84" s="111">
        <v>74</v>
      </c>
      <c r="B84" s="37" t="s">
        <v>115</v>
      </c>
      <c r="C84" s="52">
        <v>2500</v>
      </c>
      <c r="D84" s="53"/>
      <c r="E84" s="39">
        <v>2020</v>
      </c>
      <c r="F84" s="6"/>
      <c r="G84" s="67" t="s">
        <v>127</v>
      </c>
      <c r="H84" s="47" t="s">
        <v>56</v>
      </c>
    </row>
    <row r="85" spans="1:8" s="62" customFormat="1" ht="39.75" customHeight="1">
      <c r="A85" s="89"/>
      <c r="B85" s="91" t="s">
        <v>208</v>
      </c>
      <c r="C85" s="52">
        <f>SUM(C10:C84)</f>
        <v>5381036.9999999991</v>
      </c>
      <c r="D85" s="92">
        <f>SUM(D10:D84)</f>
        <v>572178.55000000005</v>
      </c>
      <c r="E85" s="39"/>
      <c r="F85" s="6"/>
      <c r="G85" s="90"/>
      <c r="H85" s="47"/>
    </row>
    <row r="86" spans="1:8">
      <c r="A86" s="133" t="s">
        <v>219</v>
      </c>
      <c r="B86" s="134"/>
      <c r="C86" s="134"/>
      <c r="D86" s="134"/>
      <c r="E86" s="134"/>
      <c r="F86" s="134"/>
      <c r="G86" s="135"/>
      <c r="H86" s="6"/>
    </row>
    <row r="87" spans="1:8" ht="30">
      <c r="A87" s="32">
        <v>1</v>
      </c>
      <c r="B87" s="58" t="s">
        <v>145</v>
      </c>
      <c r="C87" s="70">
        <v>29999</v>
      </c>
      <c r="D87" s="46">
        <v>29999</v>
      </c>
      <c r="E87" s="39">
        <v>2022</v>
      </c>
      <c r="F87" s="39"/>
      <c r="G87" s="16" t="s">
        <v>186</v>
      </c>
      <c r="H87" s="47" t="s">
        <v>56</v>
      </c>
    </row>
    <row r="88" spans="1:8" ht="30">
      <c r="A88" s="32">
        <v>2</v>
      </c>
      <c r="B88" s="58" t="s">
        <v>146</v>
      </c>
      <c r="C88" s="70">
        <v>48899</v>
      </c>
      <c r="D88" s="70">
        <v>24449.4</v>
      </c>
      <c r="E88" s="71">
        <v>2016</v>
      </c>
      <c r="F88" s="6"/>
      <c r="G88" s="47" t="s">
        <v>185</v>
      </c>
      <c r="H88" s="47" t="s">
        <v>56</v>
      </c>
    </row>
    <row r="89" spans="1:8" ht="45">
      <c r="A89" s="32">
        <v>3</v>
      </c>
      <c r="B89" s="58" t="s">
        <v>147</v>
      </c>
      <c r="C89" s="70">
        <v>29040</v>
      </c>
      <c r="D89" s="70">
        <v>29040</v>
      </c>
      <c r="E89" s="71">
        <v>2017</v>
      </c>
      <c r="F89" s="6"/>
      <c r="G89" s="47" t="s">
        <v>187</v>
      </c>
      <c r="H89" s="67" t="s">
        <v>56</v>
      </c>
    </row>
    <row r="90" spans="1:8" ht="45">
      <c r="A90" s="32">
        <v>4</v>
      </c>
      <c r="B90" s="58" t="s">
        <v>148</v>
      </c>
      <c r="C90" s="70">
        <v>33900</v>
      </c>
      <c r="D90" s="70">
        <v>33900</v>
      </c>
      <c r="E90" s="71">
        <v>2017</v>
      </c>
      <c r="F90" s="72"/>
      <c r="G90" s="47" t="s">
        <v>188</v>
      </c>
      <c r="H90" s="47" t="s">
        <v>56</v>
      </c>
    </row>
    <row r="91" spans="1:8" ht="45">
      <c r="A91" s="32">
        <v>5</v>
      </c>
      <c r="B91" s="58" t="s">
        <v>149</v>
      </c>
      <c r="C91" s="70">
        <v>11500</v>
      </c>
      <c r="D91" s="70">
        <v>11500</v>
      </c>
      <c r="E91" s="71">
        <v>2017</v>
      </c>
      <c r="F91" s="6"/>
      <c r="G91" s="8" t="s">
        <v>207</v>
      </c>
      <c r="H91" s="67" t="s">
        <v>56</v>
      </c>
    </row>
    <row r="92" spans="1:8" ht="45">
      <c r="A92" s="32">
        <v>6</v>
      </c>
      <c r="B92" s="58" t="s">
        <v>150</v>
      </c>
      <c r="C92" s="70">
        <v>39059.699999999997</v>
      </c>
      <c r="D92" s="70">
        <v>39059.699999999997</v>
      </c>
      <c r="E92" s="71">
        <v>2017</v>
      </c>
      <c r="F92" s="6"/>
      <c r="G92" s="47" t="s">
        <v>193</v>
      </c>
      <c r="H92" s="67" t="s">
        <v>56</v>
      </c>
    </row>
    <row r="93" spans="1:8" ht="45">
      <c r="A93" s="32">
        <v>7</v>
      </c>
      <c r="B93" s="58" t="s">
        <v>151</v>
      </c>
      <c r="C93" s="70">
        <v>17557.88</v>
      </c>
      <c r="D93" s="70">
        <v>17557.88</v>
      </c>
      <c r="E93" s="71">
        <v>2017</v>
      </c>
      <c r="F93" s="6"/>
      <c r="G93" s="47" t="s">
        <v>194</v>
      </c>
      <c r="H93" s="67" t="s">
        <v>56</v>
      </c>
    </row>
    <row r="94" spans="1:8" ht="30">
      <c r="A94" s="32">
        <v>8</v>
      </c>
      <c r="B94" s="58" t="s">
        <v>152</v>
      </c>
      <c r="C94" s="46">
        <v>10290</v>
      </c>
      <c r="D94" s="46">
        <v>10290</v>
      </c>
      <c r="E94" s="39">
        <v>2022</v>
      </c>
      <c r="F94" s="6"/>
      <c r="G94" s="8" t="s">
        <v>192</v>
      </c>
      <c r="H94" s="67" t="s">
        <v>56</v>
      </c>
    </row>
    <row r="95" spans="1:8" ht="30">
      <c r="A95" s="32">
        <v>9</v>
      </c>
      <c r="B95" s="58" t="s">
        <v>153</v>
      </c>
      <c r="C95" s="70">
        <v>5599</v>
      </c>
      <c r="D95" s="70">
        <v>5599</v>
      </c>
      <c r="E95" s="71">
        <v>2009</v>
      </c>
      <c r="F95" s="6"/>
      <c r="G95" s="6"/>
      <c r="H95" s="67" t="s">
        <v>56</v>
      </c>
    </row>
    <row r="96" spans="1:8" ht="45">
      <c r="A96" s="32">
        <v>10</v>
      </c>
      <c r="B96" s="58" t="s">
        <v>154</v>
      </c>
      <c r="C96" s="73">
        <v>6650</v>
      </c>
      <c r="D96" s="73">
        <v>6650</v>
      </c>
      <c r="E96" s="81">
        <v>2016</v>
      </c>
      <c r="F96" s="75"/>
      <c r="G96" s="76" t="s">
        <v>187</v>
      </c>
      <c r="H96" s="77" t="s">
        <v>56</v>
      </c>
    </row>
    <row r="97" spans="1:8" ht="30">
      <c r="A97" s="32">
        <v>11</v>
      </c>
      <c r="B97" s="58" t="s">
        <v>155</v>
      </c>
      <c r="C97" s="73">
        <v>12990</v>
      </c>
      <c r="D97" s="73">
        <v>12990</v>
      </c>
      <c r="E97" s="74">
        <v>2018</v>
      </c>
      <c r="F97" s="75"/>
      <c r="G97" s="76" t="s">
        <v>189</v>
      </c>
      <c r="H97" s="77" t="s">
        <v>56</v>
      </c>
    </row>
    <row r="98" spans="1:8" ht="30">
      <c r="A98" s="32">
        <v>12</v>
      </c>
      <c r="B98" s="58" t="s">
        <v>156</v>
      </c>
      <c r="C98" s="70">
        <v>31990</v>
      </c>
      <c r="D98" s="70">
        <v>31990</v>
      </c>
      <c r="E98" s="71">
        <v>2018</v>
      </c>
      <c r="F98" s="6"/>
      <c r="G98" s="47" t="s">
        <v>189</v>
      </c>
      <c r="H98" s="67" t="s">
        <v>56</v>
      </c>
    </row>
    <row r="99" spans="1:8" ht="30">
      <c r="A99" s="32">
        <v>13</v>
      </c>
      <c r="B99" s="58" t="s">
        <v>157</v>
      </c>
      <c r="C99" s="70">
        <v>5670</v>
      </c>
      <c r="D99" s="70">
        <v>5670</v>
      </c>
      <c r="E99" s="82">
        <v>2016</v>
      </c>
      <c r="F99" s="6"/>
      <c r="G99" s="47" t="s">
        <v>195</v>
      </c>
      <c r="H99" s="67" t="s">
        <v>56</v>
      </c>
    </row>
    <row r="100" spans="1:8" ht="45">
      <c r="A100" s="32">
        <v>14</v>
      </c>
      <c r="B100" s="58" t="s">
        <v>158</v>
      </c>
      <c r="C100" s="70">
        <v>27500</v>
      </c>
      <c r="D100" s="70">
        <v>27500</v>
      </c>
      <c r="E100" s="83">
        <v>2017</v>
      </c>
      <c r="F100" s="6"/>
      <c r="G100" s="47" t="s">
        <v>197</v>
      </c>
      <c r="H100" s="47" t="s">
        <v>56</v>
      </c>
    </row>
    <row r="101" spans="1:8" ht="45">
      <c r="A101" s="32">
        <v>15</v>
      </c>
      <c r="B101" s="58" t="s">
        <v>159</v>
      </c>
      <c r="C101" s="70">
        <v>20621</v>
      </c>
      <c r="D101" s="70">
        <v>20621</v>
      </c>
      <c r="E101" s="71">
        <v>2017</v>
      </c>
      <c r="F101" s="6"/>
      <c r="G101" s="47" t="s">
        <v>196</v>
      </c>
      <c r="H101" s="67" t="s">
        <v>56</v>
      </c>
    </row>
    <row r="102" spans="1:8" ht="30">
      <c r="A102" s="32">
        <v>16</v>
      </c>
      <c r="B102" s="58" t="s">
        <v>160</v>
      </c>
      <c r="C102" s="73">
        <v>8890.83</v>
      </c>
      <c r="D102" s="73">
        <v>8890.83</v>
      </c>
      <c r="E102" s="84">
        <v>2003</v>
      </c>
      <c r="F102" s="75"/>
      <c r="G102" s="75"/>
      <c r="H102" s="77" t="s">
        <v>56</v>
      </c>
    </row>
    <row r="103" spans="1:8" ht="45">
      <c r="A103" s="32">
        <v>17</v>
      </c>
      <c r="B103" s="78" t="s">
        <v>161</v>
      </c>
      <c r="C103" s="46">
        <v>29607</v>
      </c>
      <c r="D103" s="46">
        <v>29607</v>
      </c>
      <c r="E103" s="39">
        <v>2021</v>
      </c>
      <c r="F103" s="6"/>
      <c r="G103" s="47" t="s">
        <v>190</v>
      </c>
      <c r="H103" s="67" t="s">
        <v>56</v>
      </c>
    </row>
    <row r="104" spans="1:8" ht="45">
      <c r="A104" s="32">
        <v>18</v>
      </c>
      <c r="B104" s="58" t="s">
        <v>162</v>
      </c>
      <c r="C104" s="46">
        <v>13219.5</v>
      </c>
      <c r="D104" s="46">
        <v>13219.5</v>
      </c>
      <c r="E104" s="39">
        <v>2020</v>
      </c>
      <c r="F104" s="6"/>
      <c r="G104" s="47" t="s">
        <v>191</v>
      </c>
      <c r="H104" s="67" t="s">
        <v>56</v>
      </c>
    </row>
    <row r="105" spans="1:8" ht="60">
      <c r="A105" s="32">
        <v>19</v>
      </c>
      <c r="B105" s="58" t="s">
        <v>163</v>
      </c>
      <c r="C105" s="85">
        <v>31605.07</v>
      </c>
      <c r="D105" s="85">
        <v>31605.07</v>
      </c>
      <c r="E105" s="39">
        <v>2020</v>
      </c>
      <c r="F105" s="6"/>
      <c r="G105" s="47" t="s">
        <v>198</v>
      </c>
      <c r="H105" s="67" t="s">
        <v>56</v>
      </c>
    </row>
    <row r="106" spans="1:8" ht="30">
      <c r="A106" s="32">
        <v>20</v>
      </c>
      <c r="B106" s="58" t="s">
        <v>164</v>
      </c>
      <c r="C106" s="70">
        <v>3416</v>
      </c>
      <c r="D106" s="70">
        <v>3416</v>
      </c>
      <c r="E106" s="71">
        <v>2003</v>
      </c>
      <c r="F106" s="6"/>
      <c r="G106" s="6"/>
      <c r="H106" s="67" t="s">
        <v>56</v>
      </c>
    </row>
    <row r="107" spans="1:8" ht="30">
      <c r="A107" s="32">
        <v>21</v>
      </c>
      <c r="B107" s="58" t="s">
        <v>165</v>
      </c>
      <c r="C107" s="70">
        <v>13890.36</v>
      </c>
      <c r="D107" s="70">
        <v>13890.36</v>
      </c>
      <c r="E107" s="71">
        <v>2006</v>
      </c>
      <c r="F107" s="6"/>
      <c r="G107" s="6"/>
      <c r="H107" s="67" t="s">
        <v>56</v>
      </c>
    </row>
    <row r="108" spans="1:8" ht="45">
      <c r="A108" s="32">
        <v>22</v>
      </c>
      <c r="B108" s="58" t="s">
        <v>166</v>
      </c>
      <c r="C108" s="70">
        <v>9793.02</v>
      </c>
      <c r="D108" s="70">
        <v>9793.02</v>
      </c>
      <c r="E108" s="71">
        <v>2006</v>
      </c>
      <c r="F108" s="6"/>
      <c r="G108" s="6"/>
      <c r="H108" s="67" t="s">
        <v>56</v>
      </c>
    </row>
    <row r="109" spans="1:8" ht="30">
      <c r="A109" s="32">
        <v>23</v>
      </c>
      <c r="B109" s="58" t="s">
        <v>167</v>
      </c>
      <c r="C109" s="70">
        <v>11735.1</v>
      </c>
      <c r="D109" s="70">
        <v>11735.1</v>
      </c>
      <c r="E109" s="71">
        <v>2006</v>
      </c>
      <c r="F109" s="6"/>
      <c r="G109" s="6"/>
      <c r="H109" s="67" t="s">
        <v>56</v>
      </c>
    </row>
    <row r="110" spans="1:8" ht="30">
      <c r="A110" s="32">
        <v>24</v>
      </c>
      <c r="B110" s="58" t="s">
        <v>168</v>
      </c>
      <c r="C110" s="70">
        <v>6640.2</v>
      </c>
      <c r="D110" s="70">
        <v>6640.2</v>
      </c>
      <c r="E110" s="71">
        <v>2006</v>
      </c>
      <c r="F110" s="6"/>
      <c r="G110" s="6"/>
      <c r="H110" s="67" t="s">
        <v>56</v>
      </c>
    </row>
    <row r="111" spans="1:8" ht="30">
      <c r="A111" s="32">
        <v>25</v>
      </c>
      <c r="B111" s="58" t="s">
        <v>169</v>
      </c>
      <c r="C111" s="70">
        <v>4700</v>
      </c>
      <c r="D111" s="70">
        <v>4700</v>
      </c>
      <c r="E111" s="71">
        <v>2012</v>
      </c>
      <c r="F111" s="6"/>
      <c r="G111" s="6"/>
      <c r="H111" s="67" t="s">
        <v>56</v>
      </c>
    </row>
    <row r="112" spans="1:8" ht="30">
      <c r="A112" s="32">
        <v>26</v>
      </c>
      <c r="B112" s="58" t="s">
        <v>170</v>
      </c>
      <c r="C112" s="73">
        <v>3170</v>
      </c>
      <c r="D112" s="73">
        <v>3170</v>
      </c>
      <c r="E112" s="84"/>
      <c r="F112" s="75"/>
      <c r="G112" s="86"/>
      <c r="H112" s="77" t="s">
        <v>56</v>
      </c>
    </row>
    <row r="113" spans="1:8" ht="30">
      <c r="A113" s="32">
        <v>27</v>
      </c>
      <c r="B113" s="58" t="s">
        <v>171</v>
      </c>
      <c r="C113" s="70">
        <v>3476</v>
      </c>
      <c r="D113" s="70">
        <v>3476</v>
      </c>
      <c r="E113" s="71">
        <v>2004</v>
      </c>
      <c r="F113" s="6"/>
      <c r="G113" s="6"/>
      <c r="H113" s="67" t="s">
        <v>56</v>
      </c>
    </row>
    <row r="114" spans="1:8" ht="30">
      <c r="A114" s="32">
        <v>28</v>
      </c>
      <c r="B114" s="58" t="s">
        <v>172</v>
      </c>
      <c r="C114" s="70">
        <v>3170</v>
      </c>
      <c r="D114" s="70">
        <v>3170</v>
      </c>
      <c r="E114" s="71">
        <v>2012</v>
      </c>
      <c r="F114" s="6"/>
      <c r="G114" s="6"/>
      <c r="H114" s="67" t="s">
        <v>56</v>
      </c>
    </row>
    <row r="115" spans="1:8" ht="30">
      <c r="A115" s="32">
        <v>29</v>
      </c>
      <c r="B115" s="58" t="s">
        <v>173</v>
      </c>
      <c r="C115" s="70">
        <v>3170</v>
      </c>
      <c r="D115" s="70">
        <v>3170</v>
      </c>
      <c r="E115" s="71">
        <v>2012</v>
      </c>
      <c r="F115" s="6"/>
      <c r="G115" s="6"/>
      <c r="H115" s="67" t="s">
        <v>56</v>
      </c>
    </row>
    <row r="116" spans="1:8" ht="45">
      <c r="A116" s="32">
        <v>30</v>
      </c>
      <c r="B116" s="58" t="s">
        <v>174</v>
      </c>
      <c r="C116" s="70">
        <v>9592</v>
      </c>
      <c r="D116" s="70">
        <v>9592</v>
      </c>
      <c r="E116" s="39">
        <v>2017</v>
      </c>
      <c r="F116" s="6"/>
      <c r="G116" s="47" t="s">
        <v>199</v>
      </c>
      <c r="H116" s="67" t="s">
        <v>56</v>
      </c>
    </row>
    <row r="117" spans="1:8" ht="45">
      <c r="A117" s="32">
        <v>31</v>
      </c>
      <c r="B117" s="58" t="s">
        <v>175</v>
      </c>
      <c r="C117" s="70">
        <v>7278</v>
      </c>
      <c r="D117" s="70">
        <v>7278</v>
      </c>
      <c r="E117" s="39">
        <v>2016</v>
      </c>
      <c r="F117" s="6"/>
      <c r="G117" s="47" t="s">
        <v>199</v>
      </c>
      <c r="H117" s="67" t="s">
        <v>56</v>
      </c>
    </row>
    <row r="118" spans="1:8" ht="45">
      <c r="A118" s="32">
        <v>32</v>
      </c>
      <c r="B118" s="58" t="s">
        <v>176</v>
      </c>
      <c r="C118" s="70">
        <v>5600</v>
      </c>
      <c r="D118" s="70">
        <v>5600</v>
      </c>
      <c r="E118" s="39">
        <v>2016</v>
      </c>
      <c r="F118" s="6"/>
      <c r="G118" s="47" t="s">
        <v>200</v>
      </c>
      <c r="H118" s="67" t="s">
        <v>56</v>
      </c>
    </row>
    <row r="119" spans="1:8" ht="45">
      <c r="A119" s="32">
        <v>33</v>
      </c>
      <c r="B119" s="58" t="s">
        <v>177</v>
      </c>
      <c r="C119" s="79">
        <v>543894.80000000005</v>
      </c>
      <c r="D119" s="70">
        <v>172233.29</v>
      </c>
      <c r="E119" s="87">
        <v>2022</v>
      </c>
      <c r="F119" s="6"/>
      <c r="G119" s="47" t="s">
        <v>201</v>
      </c>
      <c r="H119" s="67" t="s">
        <v>56</v>
      </c>
    </row>
    <row r="120" spans="1:8" ht="45">
      <c r="A120" s="32">
        <v>34</v>
      </c>
      <c r="B120" s="58" t="s">
        <v>178</v>
      </c>
      <c r="C120" s="79">
        <v>597987.19999999995</v>
      </c>
      <c r="D120" s="70">
        <v>189362.55</v>
      </c>
      <c r="E120" s="87">
        <v>2022</v>
      </c>
      <c r="F120" s="6"/>
      <c r="G120" s="47" t="s">
        <v>202</v>
      </c>
      <c r="H120" s="67" t="s">
        <v>56</v>
      </c>
    </row>
    <row r="121" spans="1:8" ht="45">
      <c r="A121" s="32">
        <v>35</v>
      </c>
      <c r="B121" s="58" t="s">
        <v>179</v>
      </c>
      <c r="C121" s="79">
        <v>364146.4</v>
      </c>
      <c r="D121" s="79">
        <v>115313.09</v>
      </c>
      <c r="E121" s="39">
        <v>2022</v>
      </c>
      <c r="F121" s="6"/>
      <c r="G121" s="47" t="s">
        <v>203</v>
      </c>
      <c r="H121" s="67" t="s">
        <v>56</v>
      </c>
    </row>
    <row r="122" spans="1:8" ht="30">
      <c r="A122" s="32">
        <v>36</v>
      </c>
      <c r="B122" s="58" t="s">
        <v>180</v>
      </c>
      <c r="C122" s="79">
        <v>473771.6</v>
      </c>
      <c r="D122" s="79">
        <v>150027.60999999999</v>
      </c>
      <c r="E122" s="80">
        <v>2022</v>
      </c>
      <c r="F122" s="6"/>
      <c r="G122" s="47" t="s">
        <v>204</v>
      </c>
      <c r="H122" s="67" t="s">
        <v>56</v>
      </c>
    </row>
    <row r="123" spans="1:8" ht="45">
      <c r="A123" s="32">
        <v>37</v>
      </c>
      <c r="B123" s="58" t="s">
        <v>181</v>
      </c>
      <c r="C123" s="88">
        <v>20454</v>
      </c>
      <c r="D123" s="79">
        <v>20454</v>
      </c>
      <c r="E123" s="80">
        <v>2022</v>
      </c>
      <c r="F123" s="6"/>
      <c r="G123" s="86" t="s">
        <v>205</v>
      </c>
      <c r="H123" s="67" t="s">
        <v>56</v>
      </c>
    </row>
    <row r="124" spans="1:8" ht="38.25" customHeight="1">
      <c r="A124" s="32">
        <v>38</v>
      </c>
      <c r="B124" s="58" t="s">
        <v>182</v>
      </c>
      <c r="C124" s="79">
        <v>4900</v>
      </c>
      <c r="D124" s="79">
        <f>C124</f>
        <v>4900</v>
      </c>
      <c r="E124" s="80">
        <v>2016</v>
      </c>
      <c r="F124" s="6"/>
      <c r="G124" s="47" t="s">
        <v>200</v>
      </c>
      <c r="H124" s="67" t="s">
        <v>56</v>
      </c>
    </row>
    <row r="125" spans="1:8" ht="30">
      <c r="A125" s="32">
        <v>39</v>
      </c>
      <c r="B125" s="58" t="s">
        <v>183</v>
      </c>
      <c r="C125" s="73">
        <v>14399</v>
      </c>
      <c r="D125" s="79">
        <f>C125</f>
        <v>14399</v>
      </c>
      <c r="E125" s="80">
        <v>2022</v>
      </c>
      <c r="F125" s="6"/>
      <c r="G125" s="8" t="s">
        <v>206</v>
      </c>
      <c r="H125" s="67" t="s">
        <v>56</v>
      </c>
    </row>
    <row r="126" spans="1:8" ht="30.75" customHeight="1">
      <c r="A126" s="32">
        <v>40</v>
      </c>
      <c r="B126" s="58" t="s">
        <v>184</v>
      </c>
      <c r="C126" s="46">
        <v>4026.55</v>
      </c>
      <c r="D126" s="46">
        <v>4026.55</v>
      </c>
      <c r="E126" s="39">
        <v>2006</v>
      </c>
      <c r="F126" s="6"/>
      <c r="G126" s="6"/>
      <c r="H126" s="67" t="s">
        <v>56</v>
      </c>
    </row>
    <row r="127" spans="1:8" s="62" customFormat="1" ht="35.25" customHeight="1">
      <c r="A127" s="32">
        <v>41</v>
      </c>
      <c r="B127" s="100" t="s">
        <v>211</v>
      </c>
      <c r="C127" s="46">
        <v>19999</v>
      </c>
      <c r="D127" s="46">
        <v>19999</v>
      </c>
      <c r="E127" s="39">
        <v>2023</v>
      </c>
      <c r="F127" s="6"/>
      <c r="G127" s="8" t="s">
        <v>210</v>
      </c>
      <c r="H127" s="99" t="s">
        <v>56</v>
      </c>
    </row>
    <row r="128" spans="1:8" s="62" customFormat="1" ht="35.25" customHeight="1"/>
    <row r="129" spans="1:8" ht="18.75">
      <c r="A129" s="32"/>
      <c r="B129" s="93" t="s">
        <v>208</v>
      </c>
      <c r="C129" s="69">
        <f>SUM(C87:C128)</f>
        <v>2543797.21</v>
      </c>
      <c r="D129" s="69">
        <f>SUM(D87:D128)</f>
        <v>1166484.1499999999</v>
      </c>
      <c r="E129" s="6"/>
      <c r="F129" s="6"/>
      <c r="G129" s="6"/>
      <c r="H129" s="6"/>
    </row>
    <row r="130" spans="1:8">
      <c r="A130" s="3"/>
      <c r="B130" s="59"/>
      <c r="C130" s="60"/>
      <c r="D130" s="60"/>
      <c r="E130" s="59"/>
      <c r="F130" s="59"/>
      <c r="G130" s="59"/>
    </row>
    <row r="131" spans="1:8">
      <c r="A131" s="3"/>
      <c r="B131" s="59"/>
      <c r="C131" s="60"/>
      <c r="D131" s="60"/>
      <c r="E131" s="59"/>
      <c r="F131" s="59"/>
      <c r="G131" s="59"/>
    </row>
    <row r="132" spans="1:8">
      <c r="A132" s="3"/>
      <c r="B132" s="59"/>
      <c r="C132" s="60"/>
      <c r="D132" s="60"/>
      <c r="E132" s="59"/>
      <c r="F132" s="59"/>
      <c r="G132" s="59"/>
    </row>
    <row r="133" spans="1:8">
      <c r="A133" s="3"/>
      <c r="B133" s="59"/>
      <c r="C133" s="126"/>
      <c r="D133" s="60"/>
      <c r="E133" s="59"/>
      <c r="F133" s="59"/>
      <c r="G133" s="59"/>
    </row>
    <row r="134" spans="1:8">
      <c r="A134" s="3"/>
      <c r="B134" s="59"/>
      <c r="C134" s="60"/>
      <c r="D134" s="60"/>
      <c r="E134" s="59"/>
      <c r="F134" s="59"/>
      <c r="G134" s="59"/>
    </row>
    <row r="135" spans="1:8">
      <c r="A135" s="3"/>
      <c r="B135" s="59"/>
      <c r="C135" s="60"/>
      <c r="D135" s="60"/>
      <c r="E135" s="59"/>
      <c r="F135" s="59"/>
      <c r="G135" s="59"/>
    </row>
    <row r="136" spans="1:8">
      <c r="A136" s="3"/>
      <c r="B136" s="59"/>
      <c r="C136" s="60"/>
      <c r="D136" s="60"/>
      <c r="E136" s="59"/>
      <c r="F136" s="59"/>
      <c r="G136" s="59"/>
    </row>
    <row r="137" spans="1:8">
      <c r="A137" s="3"/>
      <c r="B137" s="59"/>
      <c r="C137" s="60"/>
      <c r="D137" s="60"/>
      <c r="E137" s="59"/>
      <c r="F137" s="59"/>
      <c r="G137" s="59"/>
    </row>
    <row r="138" spans="1:8">
      <c r="A138" s="3"/>
      <c r="B138" s="59"/>
      <c r="C138" s="60"/>
      <c r="D138" s="60"/>
      <c r="E138" s="59"/>
      <c r="F138" s="59"/>
      <c r="G138" s="59"/>
    </row>
    <row r="139" spans="1:8">
      <c r="A139" s="3"/>
      <c r="B139" s="59"/>
      <c r="C139" s="60"/>
      <c r="D139" s="60"/>
      <c r="E139" s="59"/>
      <c r="F139" s="59"/>
      <c r="G139" s="59"/>
    </row>
    <row r="140" spans="1:8">
      <c r="A140" s="3"/>
      <c r="B140" s="59"/>
      <c r="C140" s="60"/>
      <c r="D140" s="60"/>
      <c r="E140" s="59"/>
      <c r="F140" s="59"/>
      <c r="G140" s="59"/>
    </row>
    <row r="141" spans="1:8">
      <c r="A141" s="3"/>
      <c r="B141" s="59"/>
      <c r="C141" s="60"/>
      <c r="D141" s="60"/>
      <c r="E141" s="59"/>
      <c r="F141" s="59"/>
      <c r="G141" s="59"/>
    </row>
    <row r="142" spans="1:8">
      <c r="A142" s="3"/>
      <c r="B142" s="59"/>
      <c r="C142" s="60"/>
      <c r="D142" s="60"/>
      <c r="E142" s="59"/>
      <c r="F142" s="59"/>
      <c r="G142" s="59"/>
    </row>
    <row r="143" spans="1:8">
      <c r="A143" s="3"/>
      <c r="B143" s="59"/>
      <c r="C143" s="60"/>
      <c r="D143" s="60"/>
      <c r="E143" s="59"/>
      <c r="F143" s="59"/>
      <c r="G143" s="59"/>
    </row>
    <row r="144" spans="1:8">
      <c r="A144" s="3"/>
      <c r="B144" s="59"/>
      <c r="C144" s="60"/>
      <c r="D144" s="60"/>
      <c r="E144" s="59"/>
      <c r="F144" s="59"/>
      <c r="G144" s="59"/>
    </row>
  </sheetData>
  <mergeCells count="10">
    <mergeCell ref="A86:G86"/>
    <mergeCell ref="B8:I8"/>
    <mergeCell ref="A1:F1"/>
    <mergeCell ref="A3:F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workbookViewId="0">
      <selection activeCell="D4" sqref="D4"/>
    </sheetView>
  </sheetViews>
  <sheetFormatPr defaultRowHeight="15"/>
  <cols>
    <col min="1" max="1" width="15.85546875" customWidth="1"/>
    <col min="2" max="2" width="21.140625" customWidth="1"/>
    <col min="3" max="3" width="44.7109375" customWidth="1"/>
    <col min="4" max="4" width="29.7109375" customWidth="1"/>
  </cols>
  <sheetData>
    <row r="1" spans="1:7" ht="54" customHeight="1">
      <c r="A1" s="156" t="s">
        <v>222</v>
      </c>
      <c r="B1" s="156"/>
      <c r="C1" s="156"/>
      <c r="D1" s="156"/>
      <c r="E1" s="1"/>
      <c r="F1" s="1"/>
      <c r="G1" s="1"/>
    </row>
    <row r="2" spans="1:7" ht="33" customHeight="1">
      <c r="A2" s="159" t="s">
        <v>9</v>
      </c>
      <c r="B2" s="160"/>
      <c r="C2" s="33" t="s">
        <v>17</v>
      </c>
      <c r="D2" s="33" t="s">
        <v>10</v>
      </c>
    </row>
    <row r="3" spans="1:7" ht="94.5" customHeight="1">
      <c r="A3" s="157" t="s">
        <v>49</v>
      </c>
      <c r="B3" s="158"/>
      <c r="C3" s="34" t="s">
        <v>50</v>
      </c>
      <c r="D3" s="35" t="s">
        <v>133</v>
      </c>
    </row>
  </sheetData>
  <mergeCells count="3">
    <mergeCell ref="A1:D1"/>
    <mergeCell ref="A3:B3"/>
    <mergeCell ref="A2:B2"/>
  </mergeCells>
  <pageMargins left="0.25" right="0.25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I. Перечень земельных участков</vt:lpstr>
      <vt:lpstr>II. Перечень зданий</vt:lpstr>
      <vt:lpstr>III. Перечень акций</vt:lpstr>
      <vt:lpstr>IV. Перечень долей (вкладов) </vt:lpstr>
      <vt:lpstr>V. Перечень движимого имущества</vt:lpstr>
      <vt:lpstr>VI. Перечень юридических лиц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2024-11-21T01:11:42Z</dcterms:modified>
</cp:coreProperties>
</file>